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PROCUREMENT\UNFPA_2026\12 LOT SUP21_Office Suppleis_3\"/>
    </mc:Choice>
  </mc:AlternateContent>
  <xr:revisionPtr revIDLastSave="0" documentId="13_ncr:1_{A91DC447-6E0E-4A4C-897C-EE2FF611B9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N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2" i="3" l="1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N53" i="3" l="1"/>
</calcChain>
</file>

<file path=xl/sharedStrings.xml><?xml version="1.0" encoding="utf-8"?>
<sst xmlns="http://schemas.openxmlformats.org/spreadsheetml/2006/main" count="280" uniqueCount="173">
  <si>
    <t>ФОРМА ЗАПИТУ НА ЗАКУПІВЛЮ   /  PURCHASE REQUEST FORM</t>
  </si>
  <si>
    <t>UAH</t>
  </si>
  <si>
    <t>Заповнюється учасником</t>
  </si>
  <si>
    <t xml:space="preserve">Якщо попередня відповідь Ні, вкажіть бажаний % передоплати </t>
  </si>
  <si>
    <t>ПІБ уповноваженого представника :</t>
  </si>
  <si>
    <t>Посада:</t>
  </si>
  <si>
    <t xml:space="preserve">Дата та Штамп / Якщо застосовно: </t>
  </si>
  <si>
    <t xml:space="preserve">Підпис: </t>
  </si>
  <si>
    <t>Погоджуюсь зберігати чинність цінової пропозиції протягом 30 календарних днів з дати її подання.</t>
  </si>
  <si>
    <t>Погоджуюсь із тим, що Замовник має право самостійно змінювати обсяги закупівлі відповідно до наявного фінансування до моменту підписання договору.</t>
  </si>
  <si>
    <t>Підтверджую дотримання Кодексу поведінки підрядників, що додається до цього Запиту пропозицій.</t>
  </si>
  <si>
    <t>Повна офіційна назва підприємства (учасника)  :</t>
  </si>
  <si>
    <t>УМОВИ ОПЛАТИ / PAYMENT TERMS</t>
  </si>
  <si>
    <t>If the answer is “No”, please indicate the desired advance payment percentage:</t>
  </si>
  <si>
    <t>Full official name of the company (Bidder):
To be completed by the Bidde</t>
  </si>
  <si>
    <t>Full name of the authorised representative:</t>
  </si>
  <si>
    <t>Position:</t>
  </si>
  <si>
    <t>Date and stamp (if applicable):</t>
  </si>
  <si>
    <t>Signature:</t>
  </si>
  <si>
    <t>Services, goods and works to be provided / supplied / executed in accordance with the Terms of Reference / Technical Specifications (Annex 1)</t>
  </si>
  <si>
    <t>Послуги, товари та роботи, що мають надаватися / постачатися / виконуватися відповідно до технічного завдання / вимог (Додаток 1)</t>
  </si>
  <si>
    <t>Форма повинна бути надана у двох форматах: редагований файл у Excel та підписана копія у PDF.</t>
  </si>
  <si>
    <t xml:space="preserve">Найменування виробника, каталоговий номер та модель зазначаються в переліку виключно для довідки. </t>
  </si>
  <si>
    <t>Кількість позицій може бути орієнтовною та не є зобов’язанням Замовника щодо закупівлі повного обсягу.</t>
  </si>
  <si>
    <t>Еквівалентні моделі / рішення допускаються за умови повної відповідності технічним вимогам.</t>
  </si>
  <si>
    <t>Delivery / provision / performance period (from the date of signing the Contract), calendar days:</t>
  </si>
  <si>
    <t>Умови оплати: Чи погоджуєтесь ви поставити товар / надати послуги / виконати роботи на умовах 100% постоплати?</t>
  </si>
  <si>
    <t>Payment conditions: Do you agree to deliver the goods / provide the services / works on the basis of 100% post-payment?</t>
  </si>
  <si>
    <t xml:space="preserve">Строки оплати: Pобочих днів з дати підписання видаткової накладної:                                                                                                                             </t>
  </si>
  <si>
    <t>Payment terms: Working days from signing date of delivery note:</t>
  </si>
  <si>
    <t>Строк поставки товару / надання послуг / виконання робіт (з дати підписання договору), календарних днів:</t>
  </si>
  <si>
    <t>Валюта Currency</t>
  </si>
  <si>
    <t>Ціна за одиницю, без ПДВ
Price per Unit, without VAT</t>
  </si>
  <si>
    <t>Загальна вартість (DAP), без ПДВ
Total Price (DAP), without VAT</t>
  </si>
  <si>
    <t>ЗАЯВА УЧАСНИКА ТЕНДЕРУ / BIDDER’S DECLARATION FORM</t>
  </si>
  <si>
    <t>№ одиниці  Item No</t>
  </si>
  <si>
    <t>БЛОК ПІДПИСУ / SIGNATURE BLOCK</t>
  </si>
  <si>
    <t>By signing this document, I confirm that I am duly authorized to act and sign on behalf of the company/entity, and hereby declare the following:</t>
  </si>
  <si>
    <t>Підтверджую, що ознайомлений(-а) та розумію технічні вимоги, включаючи всі додатки цього Запиту пропозицій.</t>
  </si>
  <si>
    <t>I confirm that I have reviewed and understand the technical requirements, including all annexes to this Request for Proposals.</t>
  </si>
  <si>
    <t>Приймаю без будь-яких застережень усі умови та положення, викладені у Запиті пропозицій.</t>
  </si>
  <si>
    <t>I accept without reservation all the terms and conditions set forth in the Request for Proposals.</t>
  </si>
  <si>
    <t>I agree to maintain the validity of the price offer for 30 calendar days from the date of its submission.</t>
  </si>
  <si>
    <t>I agree that the Contracting Authority reserves the right to adjust the procurement quantities in accordance with available funding prior to contract signature.</t>
  </si>
  <si>
    <t>I confirm that our company has the relevant experience, technical capacity, and financial resources to supply the required goods / provide the services specified in the Request.</t>
  </si>
  <si>
    <t>I confirm compliance with the Contractors’ Code of Conduct attached to this Request for Proposals.</t>
  </si>
  <si>
    <t>This declaration shall form an integral part of the Contract, and the provision of false information shall constitute grounds for termination of the Contract.</t>
  </si>
  <si>
    <t xml:space="preserve">Ця заява підтверджується в Договорі, і надання неправдивої інформації вважатиметься підставою для розірвання Договору </t>
  </si>
  <si>
    <t xml:space="preserve">Підписуючи цей документ, я підтверджую, що маю належні повноваження діяти та підписувати від імені компанії/підприємства, і цим заявляю наступне: </t>
  </si>
  <si>
    <t>I undertake to deliver the goods and/or provide the services at the agreed price, to the designated locations, and within the specified timeframes.</t>
  </si>
  <si>
    <t>Lot or Tender No.:</t>
  </si>
  <si>
    <t xml:space="preserve">Назва договору:                                                  </t>
  </si>
  <si>
    <t xml:space="preserve">Дата надання / постачання / виконання:                    </t>
  </si>
  <si>
    <t>Date of Delivery / Provision / Completion:</t>
  </si>
  <si>
    <t xml:space="preserve">Місце надання / постачання / виконання:
</t>
  </si>
  <si>
    <t xml:space="preserve">Назва   проєкту:                                             </t>
  </si>
  <si>
    <t>Project Title:</t>
  </si>
  <si>
    <t>Place of Delivery / Provision / Completion:</t>
  </si>
  <si>
    <t>Contract title:</t>
  </si>
  <si>
    <t>Якщо Учасник є платником ПДВ — у відповідній колонці зазначається сума ПДВ; якщо Учасник не є платником ПДВ — зазначається “0”.</t>
  </si>
  <si>
    <t>If the Bidder is a VAT payer, the VAT amount must be indicated in the respective column; if the Bidder is not a VAT payer, “0” shall be indicated.</t>
  </si>
  <si>
    <t>Ціна включає всі витрати, податки, збори, транспортні витрати та інші платежі, необхідні для повного виконання Договору.</t>
  </si>
  <si>
    <t>The price includes all applicable charges, taxes, duties, transportation costs, and any other payments necessary for full performance of the Contract.</t>
  </si>
  <si>
    <t xml:space="preserve">Загальна вартість в гривнях, без урахування ПДВ:                                                                                                                                   </t>
  </si>
  <si>
    <t xml:space="preserve">ПДВ в гривнях, (за наявності) 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</si>
  <si>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Total Cost in UAH, excluding VAT:</t>
  </si>
  <si>
    <t>The form must be submitted in two formats: an editable Excel file and a signed copy in PDF format.</t>
  </si>
  <si>
    <t>The quantities indicated are approximate and do not constitute a commitment by the Contracting Authority to purchase the full volume.</t>
  </si>
  <si>
    <t>The manufacturer’s name, catalogue number, and model are provided for reference purposes only.</t>
  </si>
  <si>
    <t>Equivalent models / solutions are acceptable provided they fully comply with the technical requirements.</t>
  </si>
  <si>
    <t>Будь ласка, уважно ознайомтеся з інструкціями нижче перед заповненням форми пропозиції:</t>
  </si>
  <si>
    <t>Bidders are kindly requested to carefully read the instructions below prior to completing the proposal form.</t>
  </si>
  <si>
    <t>КОМЕТАРІ ДЛЯ УЧАСНИКІВ / COMMENTS FOR BIDDERS</t>
  </si>
  <si>
    <r>
      <t xml:space="preserve">Заповніть лише клітинки, позначені </t>
    </r>
    <r>
      <rPr>
        <b/>
        <sz val="10"/>
        <color rgb="FF00B050"/>
        <rFont val="Calibri"/>
        <family val="2"/>
        <scheme val="minor"/>
      </rPr>
      <t>зеленим кольором</t>
    </r>
    <r>
      <rPr>
        <sz val="10"/>
        <color theme="1"/>
        <rFont val="Calibri"/>
        <family val="2"/>
        <scheme val="minor"/>
      </rPr>
      <t>. Інші поля редагуванню не підлягають.</t>
    </r>
  </si>
  <si>
    <r>
      <t>Please complete only the cells marked</t>
    </r>
    <r>
      <rPr>
        <sz val="10"/>
        <color rgb="FF00B050"/>
        <rFont val="Calibri"/>
        <family val="2"/>
        <scheme val="minor"/>
      </rPr>
      <t xml:space="preserve"> </t>
    </r>
    <r>
      <rPr>
        <b/>
        <sz val="10"/>
        <color rgb="FF00B050"/>
        <rFont val="Calibri"/>
        <family val="2"/>
        <scheme val="minor"/>
      </rPr>
      <t>in green.</t>
    </r>
    <r>
      <rPr>
        <sz val="10"/>
        <color rgb="FF00B05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All other fields are not subject to modification.</t>
    </r>
  </si>
  <si>
    <r>
      <rPr>
        <b/>
        <sz val="10"/>
        <color rgb="FF00B050"/>
        <rFont val="Calibri"/>
        <family val="2"/>
        <charset val="204"/>
        <scheme val="minor"/>
      </rPr>
      <t>5</t>
    </r>
    <r>
      <rPr>
        <sz val="10"/>
        <color rgb="FF00B050"/>
        <rFont val="Calibri"/>
        <family val="2"/>
        <charset val="204"/>
        <scheme val="minor"/>
      </rPr>
      <t xml:space="preserve"> </t>
    </r>
    <r>
      <rPr>
        <sz val="10"/>
        <rFont val="Calibri"/>
        <family val="2"/>
        <charset val="204"/>
        <scheme val="minor"/>
      </rPr>
      <t>днів</t>
    </r>
  </si>
  <si>
    <r>
      <rPr>
        <b/>
        <sz val="10"/>
        <color rgb="FF00B050"/>
        <rFont val="Calibri"/>
        <family val="2"/>
        <charset val="204"/>
        <scheme val="minor"/>
      </rPr>
      <t>14</t>
    </r>
    <r>
      <rPr>
        <sz val="10"/>
        <color rgb="FF00B050"/>
        <rFont val="Calibri"/>
        <family val="2"/>
        <charset val="204"/>
        <scheme val="minor"/>
      </rPr>
      <t xml:space="preserve"> </t>
    </r>
    <r>
      <rPr>
        <sz val="10"/>
        <rFont val="Calibri"/>
        <family val="2"/>
        <charset val="204"/>
        <scheme val="minor"/>
      </rPr>
      <t>днів</t>
    </r>
  </si>
  <si>
    <t>The undersigned confirms readiness to supply the goods and/or provide the services/perform the works in accordance with TOR (Annex 1) and the terms of this tender.</t>
  </si>
  <si>
    <t>Кількість одиниць
Quantity units</t>
  </si>
  <si>
    <t xml:space="preserve">Одиниця виміру  Unit </t>
  </si>
  <si>
    <t xml:space="preserve">Партія або тендер №:                   </t>
  </si>
  <si>
    <t>to</t>
  </si>
  <si>
    <t>inclusive</t>
  </si>
  <si>
    <t xml:space="preserve">Загальна вартість пропозиції в гривнях, з ПДВ (за наявності) :
</t>
  </si>
  <si>
    <t>VAT in UAH (if applicable for the Bidder):</t>
  </si>
  <si>
    <t>Grand Total Price in UAH, (including delivery services and VAT if applicable)</t>
  </si>
  <si>
    <t>Підтверджую, що наша компанія має відповідний досвід, технічну спроможність та фінансові ресурси для постачання необхідних товарів / надання послуг</t>
  </si>
  <si>
    <t>Нижчепідписаний(а) цим підтверджує готовність поставити товари та/або надати послуги/виконати роботи відповідно до вимог ТЗ  та умов цього тендеру.</t>
  </si>
  <si>
    <t xml:space="preserve">У разі присвоєння договору нашій компанії, ми беремо на себе зобов’язання постачати товари та/або послуги за погодженою ціною, у визначені  терміни. </t>
  </si>
  <si>
    <r>
      <rPr>
        <b/>
        <sz val="10"/>
        <color rgb="FF00B050"/>
        <rFont val="Calibri"/>
        <family val="2"/>
        <charset val="204"/>
        <scheme val="minor"/>
      </rPr>
      <t xml:space="preserve">☐ Так </t>
    </r>
    <r>
      <rPr>
        <sz val="10"/>
        <rFont val="Calibri"/>
        <family val="2"/>
        <charset val="204"/>
        <scheme val="minor"/>
      </rPr>
      <t>☐ Ні</t>
    </r>
  </si>
  <si>
    <t>Support for Case Managers of Barrier-Free Sexual and Reproductive Health Service Delivery Points</t>
  </si>
  <si>
    <t>12LOT SUP16</t>
  </si>
  <si>
    <t xml:space="preserve">«Центри допомоги особам, які пережили насильство чи кризові ситуації»  </t>
  </si>
  <si>
    <t>Папір A4 80 г/м² (500 арк.)</t>
  </si>
  <si>
    <t>A4 Paper (500 sheets)</t>
  </si>
  <si>
    <t>ящик</t>
  </si>
  <si>
    <t>Папки-швидкозшивачі А3</t>
  </si>
  <si>
    <t>A3 Fastener Folders</t>
  </si>
  <si>
    <t>штука</t>
  </si>
  <si>
    <t>Папки з файлами</t>
  </si>
  <si>
    <t>Folders with Plastic Sleeves</t>
  </si>
  <si>
    <t>Файли прозорі (по 100 шт.)</t>
  </si>
  <si>
    <t>набір</t>
  </si>
  <si>
    <t>Ручки кулькові (сині/чорні) Набір 50 штук</t>
  </si>
  <si>
    <t>Маркери перманентні (12 штук)</t>
  </si>
  <si>
    <t>Маркери для фліпчарту (4 штуки - 4 кольори)</t>
  </si>
  <si>
    <t>Олівці (12 штук)</t>
  </si>
  <si>
    <t>Pencils (12 pcs)</t>
  </si>
  <si>
    <t>Коректори 5ммх15м (3штуки)</t>
  </si>
  <si>
    <t>Лінійки 20см (6 штук)</t>
  </si>
  <si>
    <t>Rulers 20 cm (6 pcs)</t>
  </si>
  <si>
    <t>Кнопки-гвоздики, кол., 50шт., пластиковий контейнер по 10 упак. Кольорові</t>
  </si>
  <si>
    <t>Ножиці 21.5 см</t>
  </si>
  <si>
    <t>Scissors 21.5 cm</t>
  </si>
  <si>
    <t>Клей-олівець 25 г (12 шт)</t>
  </si>
  <si>
    <t>Glue Stick 25 g (12 pcs)</t>
  </si>
  <si>
    <t>упаковка</t>
  </si>
  <si>
    <t>Папки-реєстратори А4 75мм</t>
  </si>
  <si>
    <t>A4 Lever Arch Files 75 mm</t>
  </si>
  <si>
    <t>Настільні органайзери А4</t>
  </si>
  <si>
    <t>A4 Desk Organizers</t>
  </si>
  <si>
    <t xml:space="preserve">Папір для фліпчарту 64х90 см 20 аркушів </t>
  </si>
  <si>
    <t>блок</t>
  </si>
  <si>
    <t xml:space="preserve">Набір клейкої стрічки 48 мм х 66 м х 45 мкм Прозора (6 шт). </t>
  </si>
  <si>
    <t xml:space="preserve">Клейка стрічка 48 мм х 50 м </t>
  </si>
  <si>
    <t xml:space="preserve">Набір стікери-закладки для книг 10 шт 2000 стікерів </t>
  </si>
  <si>
    <t>Папір для нотаток з липким шаром 75x75 мм 450 арк</t>
  </si>
  <si>
    <t xml:space="preserve">Стікери-закладки пластикові 12х45 мм, 100 листів, 5 кольорів </t>
  </si>
  <si>
    <t>Картонні роздільники-закладки Esselte 5 кольорів 100 шт</t>
  </si>
  <si>
    <t>Офісний диспенсер для скотча мікс</t>
  </si>
  <si>
    <t>Настільний тижневий планінг недатований Panta Plast 470x335 мм 30 аркушів</t>
  </si>
  <si>
    <t>Weekly Desk Planner</t>
  </si>
  <si>
    <t>Набір біндерів 32 мм 12 шт.</t>
  </si>
  <si>
    <t>Binder Clips 32 mm (12 pcs)</t>
  </si>
  <si>
    <t>Скоби №24/6 1000 шт.</t>
  </si>
  <si>
    <t>Staples No. 24/6 (1000 pcs)</t>
  </si>
  <si>
    <t>Ватман А3 250 г/м2 100 арк.</t>
  </si>
  <si>
    <t>пачка</t>
  </si>
  <si>
    <t>Пластилін повітряний  + 3 стеки</t>
  </si>
  <si>
    <t>Фоторамка 21х30см чорний A4</t>
  </si>
  <si>
    <t>4-х рівневий настільний, металевий органайзер для паперу, файлів, папок</t>
  </si>
  <si>
    <t>4-Tier Metal Desktop Organizer for Paper, Files and Folders</t>
  </si>
  <si>
    <t>Клей ПВА 50 мл</t>
  </si>
  <si>
    <t>PVA Glue 50 ml</t>
  </si>
  <si>
    <t>Діркопробивач 30 аркушів з лiнійкою</t>
  </si>
  <si>
    <t>Hole Punch (30 sheets) with Ruler</t>
  </si>
  <si>
    <t xml:space="preserve">Щоденник датований A5 </t>
  </si>
  <si>
    <t>Dated Diary A5</t>
  </si>
  <si>
    <t xml:space="preserve">Фліп-чарт Buromax 70х100 см дошка для маркера </t>
  </si>
  <si>
    <t>Buromax Flipchart 70 x 100 cm, Whiteboard Surface</t>
  </si>
  <si>
    <t>Набір блокнотів 10 шт. Buromax Ukraine A5 у клітинку 48 аркушів</t>
  </si>
  <si>
    <t>Transparent Sheet                             Protectors                                                               (100 pcs per pack)</t>
  </si>
  <si>
    <t>Ballpoint Pens (Blue/Black)                              Set of 50 pcs</t>
  </si>
  <si>
    <t>Permanent Markers                                              (12 pcs)</t>
  </si>
  <si>
    <t>Flipchart Markers                                                            (4 pcs – 4 colors)</t>
  </si>
  <si>
    <t>Correction Tape                                                  5mm x 15m (3 pcs)</t>
  </si>
  <si>
    <t>Drawing Pins, Colored –                                       10 packs x 50 pcs</t>
  </si>
  <si>
    <t>Flipchart Paper 64 x 90 cm,                             20 sheets</t>
  </si>
  <si>
    <t>Packing Tape                                                            48 mm x 66 m x 45 mic,                           Transparent (6 pcs)</t>
  </si>
  <si>
    <t>Adhesive Tape                                                      48 mm x 50 m</t>
  </si>
  <si>
    <t>Sticky Page Markers Set                     – 10 sets, 2000 stickers</t>
  </si>
  <si>
    <t>Sticky Notes 75 x 75 mm,                             450 sheets</t>
  </si>
  <si>
    <t>Plastic Page Markers                                                 12 x 45 mm,                                                         100 sheets, 5 colors</t>
  </si>
  <si>
    <t>Cardboard Page Dividers,                                Assorted (5 colors x 100 pcs)</t>
  </si>
  <si>
    <t>Office Tape Dispenser                               (assorted colors)</t>
  </si>
  <si>
    <t>A3 Drawing Paper 250 g/m²                            (100 sheets)</t>
  </si>
  <si>
    <t>Air-Dry Modeling Clay                                              + 3 tools</t>
  </si>
  <si>
    <t>Photo Frame 21 x 30 cm,                                  Black (A4)</t>
  </si>
  <si>
    <t>Notebooks Set (10 pcs), A4,                          Squared, 48 sheets</t>
  </si>
  <si>
    <t xml:space="preserve">Центри Підтримки Врятованих у м. Київ, Бородянка, Дніпро та Запоріжжя     </t>
  </si>
  <si>
    <t xml:space="preserve">Survivor Support Centers in Kyiv, Borodianka, Dnipro, and Zaporizhzhia </t>
  </si>
  <si>
    <t xml:space="preserve">Постачання офісних матеріалів для ЦДВ                                                             </t>
  </si>
  <si>
    <t>Supply of office materials for SSC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</si>
</sst>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₴&quot;_-;\-* #,##0.00\ &quot;₴&quot;_-;_-* &quot;-&quot;??\ &quot;₴&quot;_-;_-@_-"/>
    <numFmt numFmtId="43" formatCode="_-* #,##0.00_-;\-* #,##0.00_-;_-* &quot;-&quot;??_-;_-@_-"/>
    <numFmt numFmtId="167" formatCode="_-* #,##0.00\ _₽_-;\-* #,##0.00\ _₽_-;_-* &quot;-&quot;??\ _₽_-;_-@_-"/>
    <numFmt numFmtId="168" formatCode="[$-FC22]d\ mmmm\ yyyy&quot; р.&quot;;@"/>
    <numFmt numFmtId="169" formatCode="[$-F800]dddd\,\ mmmm\ dd\,\ yyyy"/>
    <numFmt numFmtId="174" formatCode="d/mm/yyyy;@"/>
  </numFmts>
  <fonts count="3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Times New Roman"/>
      <family val="1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color rgb="FF00B050"/>
      <name val="Calibri"/>
      <family val="2"/>
      <charset val="204"/>
      <scheme val="minor"/>
    </font>
    <font>
      <b/>
      <sz val="10"/>
      <color rgb="FF00B050"/>
      <name val="Calibri"/>
      <family val="2"/>
      <scheme val="minor"/>
    </font>
    <font>
      <b/>
      <sz val="12"/>
      <name val="Calibri"/>
      <family val="2"/>
      <charset val="204"/>
      <scheme val="minor"/>
    </font>
    <font>
      <b/>
      <sz val="12"/>
      <color rgb="FF00B050"/>
      <name val="Calibri"/>
      <family val="2"/>
      <charset val="204"/>
      <scheme val="minor"/>
    </font>
    <font>
      <b/>
      <sz val="10"/>
      <color rgb="FF00B05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sz val="12"/>
      <name val="Calibri"/>
      <family val="2"/>
      <scheme val="minor"/>
    </font>
    <font>
      <sz val="12"/>
      <color theme="1"/>
      <name val="Calibri"/>
      <family val="2"/>
      <charset val="204"/>
    </font>
    <font>
      <sz val="10"/>
      <color rgb="FF404040"/>
      <name val="Calibri"/>
      <family val="2"/>
      <charset val="204"/>
    </font>
    <font>
      <sz val="10"/>
      <color rgb="FF221F1F"/>
      <name val="Calibri"/>
      <family val="2"/>
      <charset val="204"/>
    </font>
    <font>
      <sz val="10"/>
      <color rgb="FF111111"/>
      <name val="Calibri"/>
      <family val="2"/>
      <charset val="204"/>
    </font>
    <font>
      <sz val="10"/>
      <color rgb="FF3B3C36"/>
      <name val="Calibri"/>
      <family val="2"/>
      <charset val="204"/>
    </font>
    <font>
      <sz val="10"/>
      <color rgb="FF1F1F1F"/>
      <name val="Calibri"/>
      <family val="2"/>
      <charset val="204"/>
    </font>
    <font>
      <sz val="10"/>
      <color rgb="FF333333"/>
      <name val="Calibri"/>
      <family val="2"/>
      <charset val="204"/>
    </font>
    <font>
      <sz val="10"/>
      <color rgb="FF2C363A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FFFFF"/>
      </patternFill>
    </fill>
  </fills>
  <borders count="33">
    <border>
      <left/>
      <right/>
      <top/>
      <bottom/>
      <diagonal/>
    </border>
    <border>
      <left/>
      <right/>
      <top style="dotted">
        <color theme="0" tint="-0.14999847407452621"/>
      </top>
      <bottom/>
      <diagonal/>
    </border>
    <border>
      <left/>
      <right/>
      <top/>
      <bottom style="dotted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dotted">
        <color theme="0" tint="-0.14999847407452621"/>
      </bottom>
      <diagonal/>
    </border>
    <border>
      <left/>
      <right style="thin">
        <color theme="0" tint="-0.14999847407452621"/>
      </right>
      <top/>
      <bottom style="dotted">
        <color theme="0" tint="-0.14999847407452621"/>
      </bottom>
      <diagonal/>
    </border>
    <border>
      <left style="thin">
        <color theme="0" tint="-0.14999847407452621"/>
      </left>
      <right/>
      <top style="dotted">
        <color theme="0" tint="-0.14999847407452621"/>
      </top>
      <bottom/>
      <diagonal/>
    </border>
    <border>
      <left/>
      <right style="thin">
        <color theme="0" tint="-0.14999847407452621"/>
      </right>
      <top style="dotted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ck">
        <color theme="0"/>
      </top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/>
      <right/>
      <top/>
      <bottom style="double">
        <color theme="6"/>
      </bottom>
      <diagonal/>
    </border>
    <border>
      <left/>
      <right/>
      <top style="double">
        <color theme="6"/>
      </top>
      <bottom/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/>
      <bottom/>
      <diagonal/>
    </border>
    <border>
      <left/>
      <right style="thin">
        <color theme="6"/>
      </right>
      <top/>
      <bottom/>
      <diagonal/>
    </border>
    <border>
      <left style="dotted">
        <color theme="0" tint="-0.14999847407452621"/>
      </left>
      <right style="dotted">
        <color theme="0" tint="-0.14999847407452621"/>
      </right>
      <top style="dotted">
        <color theme="0" tint="-0.14999847407452621"/>
      </top>
      <bottom style="dotted">
        <color theme="0" tint="-0.14999847407452621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77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top" indent="1"/>
    </xf>
    <xf numFmtId="0" fontId="10" fillId="0" borderId="0" xfId="0" applyFont="1" applyFill="1" applyBorder="1"/>
    <xf numFmtId="0" fontId="10" fillId="0" borderId="0" xfId="0" applyFont="1"/>
    <xf numFmtId="0" fontId="12" fillId="0" borderId="0" xfId="0" applyFont="1" applyFill="1" applyBorder="1" applyAlignment="1">
      <alignment horizontal="left" vertical="top" indent="1"/>
    </xf>
    <xf numFmtId="0" fontId="10" fillId="0" borderId="0" xfId="0" applyFont="1" applyFill="1"/>
    <xf numFmtId="0" fontId="10" fillId="0" borderId="0" xfId="0" applyFont="1" applyBorder="1" applyAlignment="1">
      <alignment vertical="top" wrapText="1"/>
    </xf>
    <xf numFmtId="0" fontId="0" fillId="0" borderId="1" xfId="0" applyBorder="1"/>
    <xf numFmtId="0" fontId="0" fillId="0" borderId="2" xfId="0" applyBorder="1"/>
    <xf numFmtId="0" fontId="10" fillId="2" borderId="9" xfId="0" applyFont="1" applyFill="1" applyBorder="1" applyAlignment="1">
      <alignment horizontal="left" vertical="top" indent="1"/>
    </xf>
    <xf numFmtId="0" fontId="5" fillId="0" borderId="8" xfId="0" applyFont="1" applyBorder="1" applyAlignment="1">
      <alignment horizontal="left" indent="1"/>
    </xf>
    <xf numFmtId="0" fontId="0" fillId="0" borderId="9" xfId="0" applyBorder="1"/>
    <xf numFmtId="0" fontId="5" fillId="0" borderId="6" xfId="0" applyFont="1" applyBorder="1" applyAlignment="1">
      <alignment horizontal="left" indent="1"/>
    </xf>
    <xf numFmtId="0" fontId="0" fillId="0" borderId="7" xfId="0" applyBorder="1"/>
    <xf numFmtId="0" fontId="5" fillId="0" borderId="12" xfId="0" applyFont="1" applyFill="1" applyBorder="1" applyAlignment="1">
      <alignment horizontal="left" indent="1"/>
    </xf>
    <xf numFmtId="0" fontId="10" fillId="0" borderId="13" xfId="0" applyFont="1" applyFill="1" applyBorder="1"/>
    <xf numFmtId="0" fontId="10" fillId="0" borderId="14" xfId="0" applyFont="1" applyFill="1" applyBorder="1"/>
    <xf numFmtId="0" fontId="12" fillId="2" borderId="0" xfId="0" applyFont="1" applyFill="1" applyBorder="1" applyAlignment="1">
      <alignment horizontal="left" vertical="top" indent="1"/>
    </xf>
    <xf numFmtId="0" fontId="10" fillId="2" borderId="0" xfId="0" applyFont="1" applyFill="1" applyBorder="1" applyAlignment="1">
      <alignment horizontal="left" vertical="top" indent="1"/>
    </xf>
    <xf numFmtId="0" fontId="9" fillId="3" borderId="20" xfId="0" applyFont="1" applyFill="1" applyBorder="1" applyAlignment="1">
      <alignment horizontal="left" vertical="top" wrapText="1" indent="1"/>
    </xf>
    <xf numFmtId="0" fontId="9" fillId="0" borderId="22" xfId="0" applyFont="1" applyBorder="1" applyAlignment="1">
      <alignment vertical="top" wrapText="1"/>
    </xf>
    <xf numFmtId="0" fontId="9" fillId="0" borderId="23" xfId="0" applyFont="1" applyBorder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9" fillId="0" borderId="26" xfId="0" applyFont="1" applyBorder="1" applyAlignment="1">
      <alignment vertical="top" wrapText="1"/>
    </xf>
    <xf numFmtId="0" fontId="10" fillId="0" borderId="22" xfId="0" applyFont="1" applyBorder="1" applyAlignment="1">
      <alignment vertical="top" wrapText="1"/>
    </xf>
    <xf numFmtId="0" fontId="10" fillId="0" borderId="23" xfId="0" applyFont="1" applyBorder="1" applyAlignment="1">
      <alignment vertical="top" wrapText="1"/>
    </xf>
    <xf numFmtId="0" fontId="10" fillId="0" borderId="25" xfId="0" applyFont="1" applyBorder="1" applyAlignment="1">
      <alignment vertical="top"/>
    </xf>
    <xf numFmtId="0" fontId="10" fillId="0" borderId="26" xfId="0" applyFont="1" applyBorder="1" applyAlignment="1">
      <alignment vertical="top"/>
    </xf>
    <xf numFmtId="0" fontId="12" fillId="0" borderId="21" xfId="0" applyFont="1" applyBorder="1" applyAlignment="1">
      <alignment horizontal="left" vertical="center" indent="1"/>
    </xf>
    <xf numFmtId="0" fontId="12" fillId="0" borderId="24" xfId="0" applyFont="1" applyBorder="1" applyAlignment="1">
      <alignment horizontal="left" vertical="center" indent="1"/>
    </xf>
    <xf numFmtId="9" fontId="16" fillId="0" borderId="30" xfId="0" applyNumberFormat="1" applyFont="1" applyBorder="1" applyAlignment="1">
      <alignment horizontal="left" vertical="center" indent="1"/>
    </xf>
    <xf numFmtId="0" fontId="10" fillId="0" borderId="31" xfId="0" applyFont="1" applyBorder="1" applyAlignment="1">
      <alignment vertical="top" wrapText="1"/>
    </xf>
    <xf numFmtId="0" fontId="12" fillId="0" borderId="30" xfId="0" applyFont="1" applyBorder="1" applyAlignment="1">
      <alignment horizontal="left" vertical="center" indent="1"/>
    </xf>
    <xf numFmtId="0" fontId="10" fillId="0" borderId="25" xfId="0" applyFont="1" applyBorder="1" applyAlignment="1">
      <alignment vertical="top" wrapText="1"/>
    </xf>
    <xf numFmtId="0" fontId="10" fillId="0" borderId="26" xfId="0" applyFont="1" applyBorder="1" applyAlignment="1">
      <alignment vertical="top" wrapText="1"/>
    </xf>
    <xf numFmtId="0" fontId="10" fillId="2" borderId="30" xfId="0" applyFont="1" applyFill="1" applyBorder="1" applyAlignment="1">
      <alignment horizontal="left" vertical="top" indent="1"/>
    </xf>
    <xf numFmtId="0" fontId="12" fillId="2" borderId="31" xfId="0" applyFont="1" applyFill="1" applyBorder="1" applyAlignment="1">
      <alignment horizontal="left" vertical="top" indent="1"/>
    </xf>
    <xf numFmtId="0" fontId="10" fillId="2" borderId="24" xfId="0" applyFont="1" applyFill="1" applyBorder="1" applyAlignment="1">
      <alignment horizontal="left" vertical="top" indent="1"/>
    </xf>
    <xf numFmtId="0" fontId="10" fillId="2" borderId="25" xfId="0" applyFont="1" applyFill="1" applyBorder="1" applyAlignment="1">
      <alignment horizontal="left" vertical="top" indent="1"/>
    </xf>
    <xf numFmtId="0" fontId="12" fillId="2" borderId="25" xfId="0" applyFont="1" applyFill="1" applyBorder="1" applyAlignment="1">
      <alignment horizontal="left" vertical="top" indent="1"/>
    </xf>
    <xf numFmtId="0" fontId="12" fillId="2" borderId="26" xfId="0" applyFont="1" applyFill="1" applyBorder="1" applyAlignment="1">
      <alignment horizontal="left" vertical="top" indent="1"/>
    </xf>
    <xf numFmtId="0" fontId="10" fillId="2" borderId="31" xfId="0" applyFont="1" applyFill="1" applyBorder="1" applyAlignment="1">
      <alignment horizontal="left" vertical="top" indent="1"/>
    </xf>
    <xf numFmtId="0" fontId="10" fillId="2" borderId="26" xfId="0" applyFont="1" applyFill="1" applyBorder="1" applyAlignment="1">
      <alignment horizontal="left" vertical="top" indent="1"/>
    </xf>
    <xf numFmtId="0" fontId="12" fillId="2" borderId="30" xfId="0" applyFont="1" applyFill="1" applyBorder="1" applyAlignment="1">
      <alignment horizontal="left" vertical="top" indent="1"/>
    </xf>
    <xf numFmtId="0" fontId="12" fillId="2" borderId="24" xfId="0" applyFont="1" applyFill="1" applyBorder="1" applyAlignment="1">
      <alignment horizontal="left" vertical="top" indent="1"/>
    </xf>
    <xf numFmtId="0" fontId="19" fillId="0" borderId="32" xfId="0" applyFont="1" applyBorder="1" applyAlignment="1">
      <alignment horizontal="left" vertical="top" indent="1"/>
    </xf>
    <xf numFmtId="0" fontId="21" fillId="0" borderId="32" xfId="0" applyFont="1" applyBorder="1" applyAlignment="1">
      <alignment horizontal="left" vertical="top" wrapText="1" indent="1"/>
    </xf>
    <xf numFmtId="0" fontId="20" fillId="0" borderId="32" xfId="0" applyFont="1" applyBorder="1" applyAlignment="1">
      <alignment horizontal="left" vertical="top" indent="1"/>
    </xf>
    <xf numFmtId="0" fontId="20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3" fillId="0" borderId="0" xfId="0" applyFont="1" applyAlignment="1">
      <alignment horizontal="left" indent="1"/>
    </xf>
    <xf numFmtId="0" fontId="9" fillId="3" borderId="17" xfId="0" applyFont="1" applyFill="1" applyBorder="1" applyAlignment="1">
      <alignment horizontal="left" vertical="top" wrapText="1" indent="1"/>
    </xf>
    <xf numFmtId="0" fontId="4" fillId="3" borderId="0" xfId="0" applyFont="1" applyFill="1" applyBorder="1" applyAlignment="1">
      <alignment horizontal="left" vertical="center" wrapText="1" inden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0" fontId="7" fillId="3" borderId="19" xfId="0" applyFont="1" applyFill="1" applyBorder="1" applyAlignment="1">
      <alignment horizontal="left" vertical="top" wrapText="1" indent="1"/>
    </xf>
    <xf numFmtId="0" fontId="7" fillId="3" borderId="15" xfId="0" applyFont="1" applyFill="1" applyBorder="1" applyAlignment="1">
      <alignment horizontal="left" vertical="top" wrapText="1" indent="1"/>
    </xf>
    <xf numFmtId="0" fontId="9" fillId="3" borderId="0" xfId="0" applyFont="1" applyFill="1" applyBorder="1" applyAlignment="1">
      <alignment horizontal="left" vertical="top" wrapText="1" indent="1"/>
    </xf>
    <xf numFmtId="0" fontId="9" fillId="3" borderId="18" xfId="0" applyFont="1" applyFill="1" applyBorder="1" applyAlignment="1">
      <alignment horizontal="left" vertical="top" wrapText="1" indent="1"/>
    </xf>
    <xf numFmtId="0" fontId="9" fillId="3" borderId="16" xfId="0" applyFont="1" applyFill="1" applyBorder="1" applyAlignment="1">
      <alignment horizontal="left" vertical="top" wrapText="1" indent="1"/>
    </xf>
    <xf numFmtId="0" fontId="7" fillId="3" borderId="17" xfId="0" applyFont="1" applyFill="1" applyBorder="1" applyAlignment="1">
      <alignment horizontal="left" vertical="top" wrapText="1" indent="1"/>
    </xf>
    <xf numFmtId="0" fontId="7" fillId="3" borderId="0" xfId="0" applyFont="1" applyFill="1" applyBorder="1" applyAlignment="1">
      <alignment horizontal="left" vertical="top" wrapText="1" indent="1"/>
    </xf>
    <xf numFmtId="49" fontId="9" fillId="0" borderId="0" xfId="0" applyNumberFormat="1" applyFont="1" applyBorder="1" applyAlignment="1">
      <alignment horizontal="left" vertical="top" wrapText="1" indent="1"/>
    </xf>
    <xf numFmtId="0" fontId="9" fillId="0" borderId="0" xfId="0" applyFont="1" applyBorder="1" applyAlignment="1">
      <alignment horizontal="left" vertical="top" indent="1"/>
    </xf>
    <xf numFmtId="0" fontId="9" fillId="0" borderId="27" xfId="0" applyFont="1" applyBorder="1" applyAlignment="1">
      <alignment horizontal="center" vertical="top"/>
    </xf>
    <xf numFmtId="0" fontId="10" fillId="3" borderId="4" xfId="0" applyFont="1" applyFill="1" applyBorder="1" applyAlignment="1">
      <alignment horizontal="left" vertical="center" indent="1"/>
    </xf>
    <xf numFmtId="0" fontId="10" fillId="3" borderId="3" xfId="0" applyFont="1" applyFill="1" applyBorder="1" applyAlignment="1">
      <alignment horizontal="left" vertical="center" indent="1"/>
    </xf>
    <xf numFmtId="0" fontId="10" fillId="3" borderId="5" xfId="0" applyFont="1" applyFill="1" applyBorder="1" applyAlignment="1">
      <alignment horizontal="left" vertical="center" indent="1"/>
    </xf>
    <xf numFmtId="0" fontId="11" fillId="2" borderId="30" xfId="0" applyFont="1" applyFill="1" applyBorder="1" applyAlignment="1">
      <alignment horizontal="left" vertical="top" wrapText="1" indent="1"/>
    </xf>
    <xf numFmtId="0" fontId="11" fillId="2" borderId="0" xfId="0" applyFont="1" applyFill="1" applyBorder="1" applyAlignment="1">
      <alignment horizontal="left" vertical="top" wrapText="1" indent="1"/>
    </xf>
    <xf numFmtId="0" fontId="11" fillId="2" borderId="31" xfId="0" applyFont="1" applyFill="1" applyBorder="1" applyAlignment="1">
      <alignment horizontal="left" vertical="top" wrapText="1" indent="1"/>
    </xf>
    <xf numFmtId="0" fontId="0" fillId="3" borderId="4" xfId="0" applyFont="1" applyFill="1" applyBorder="1" applyAlignment="1">
      <alignment horizontal="left" vertical="center" indent="1"/>
    </xf>
    <xf numFmtId="0" fontId="0" fillId="3" borderId="3" xfId="0" applyFont="1" applyFill="1" applyBorder="1" applyAlignment="1">
      <alignment horizontal="left" vertical="center" indent="1"/>
    </xf>
    <xf numFmtId="0" fontId="0" fillId="3" borderId="5" xfId="0" applyFont="1" applyFill="1" applyBorder="1" applyAlignment="1">
      <alignment horizontal="left" vertical="center" indent="1"/>
    </xf>
    <xf numFmtId="0" fontId="7" fillId="2" borderId="21" xfId="0" applyFont="1" applyFill="1" applyBorder="1" applyAlignment="1">
      <alignment horizontal="left" vertical="top" wrapText="1" indent="1"/>
    </xf>
    <xf numFmtId="0" fontId="7" fillId="2" borderId="22" xfId="0" applyFont="1" applyFill="1" applyBorder="1" applyAlignment="1">
      <alignment horizontal="left" vertical="top" wrapText="1" indent="1"/>
    </xf>
    <xf numFmtId="0" fontId="7" fillId="2" borderId="23" xfId="0" applyFont="1" applyFill="1" applyBorder="1" applyAlignment="1">
      <alignment horizontal="left" vertical="top" wrapText="1" indent="1"/>
    </xf>
    <xf numFmtId="0" fontId="3" fillId="0" borderId="28" xfId="0" applyFont="1" applyBorder="1" applyAlignment="1">
      <alignment horizontal="left" vertical="top" wrapText="1" indent="1"/>
    </xf>
    <xf numFmtId="174" fontId="3" fillId="0" borderId="28" xfId="0" applyNumberFormat="1" applyFont="1" applyBorder="1" applyAlignment="1" applyProtection="1">
      <alignment horizontal="left" vertical="center" wrapText="1" indent="1"/>
      <protection locked="0"/>
    </xf>
    <xf numFmtId="174" fontId="3" fillId="0" borderId="27" xfId="0" applyNumberFormat="1" applyFont="1" applyBorder="1" applyAlignment="1" applyProtection="1">
      <alignment horizontal="left" vertical="center" wrapText="1" indent="1"/>
      <protection locked="0"/>
    </xf>
    <xf numFmtId="169" fontId="3" fillId="0" borderId="28" xfId="0" applyNumberFormat="1" applyFont="1" applyBorder="1" applyAlignment="1">
      <alignment horizontal="center" vertical="center" wrapText="1"/>
    </xf>
    <xf numFmtId="169" fontId="3" fillId="0" borderId="27" xfId="0" applyNumberFormat="1" applyFont="1" applyBorder="1" applyAlignment="1">
      <alignment horizontal="center" vertical="center" wrapText="1"/>
    </xf>
    <xf numFmtId="168" fontId="3" fillId="0" borderId="28" xfId="0" applyNumberFormat="1" applyFont="1" applyBorder="1" applyAlignment="1">
      <alignment horizontal="left" vertical="center" wrapText="1"/>
    </xf>
    <xf numFmtId="168" fontId="3" fillId="0" borderId="27" xfId="0" applyNumberFormat="1" applyFont="1" applyBorder="1" applyAlignment="1">
      <alignment horizontal="left" vertical="center" wrapText="1"/>
    </xf>
    <xf numFmtId="0" fontId="9" fillId="3" borderId="20" xfId="0" applyFont="1" applyFill="1" applyBorder="1" applyAlignment="1">
      <alignment horizontal="left" vertical="top" wrapText="1" indent="1"/>
    </xf>
    <xf numFmtId="0" fontId="9" fillId="0" borderId="10" xfId="0" applyFont="1" applyFill="1" applyBorder="1" applyAlignment="1">
      <alignment horizontal="left" vertical="top" wrapText="1" indent="1"/>
    </xf>
    <xf numFmtId="0" fontId="9" fillId="0" borderId="0" xfId="0" applyFont="1" applyFill="1" applyBorder="1" applyAlignment="1">
      <alignment horizontal="left" vertical="top" wrapText="1" indent="1"/>
    </xf>
    <xf numFmtId="0" fontId="9" fillId="0" borderId="11" xfId="0" applyFont="1" applyFill="1" applyBorder="1" applyAlignment="1">
      <alignment horizontal="left" vertical="top" wrapText="1" indent="1"/>
    </xf>
    <xf numFmtId="0" fontId="11" fillId="2" borderId="24" xfId="0" applyFont="1" applyFill="1" applyBorder="1" applyAlignment="1">
      <alignment horizontal="left" vertical="top" wrapText="1" indent="1"/>
    </xf>
    <xf numFmtId="0" fontId="11" fillId="2" borderId="25" xfId="0" applyFont="1" applyFill="1" applyBorder="1" applyAlignment="1">
      <alignment horizontal="left" vertical="top" wrapText="1" indent="1"/>
    </xf>
    <xf numFmtId="0" fontId="11" fillId="2" borderId="26" xfId="0" applyFont="1" applyFill="1" applyBorder="1" applyAlignment="1">
      <alignment horizontal="left" vertical="top" wrapText="1" indent="1"/>
    </xf>
    <xf numFmtId="0" fontId="9" fillId="2" borderId="30" xfId="0" applyFont="1" applyFill="1" applyBorder="1" applyAlignment="1">
      <alignment horizontal="left" vertical="top" wrapText="1" indent="1"/>
    </xf>
    <xf numFmtId="0" fontId="9" fillId="2" borderId="0" xfId="0" applyFont="1" applyFill="1" applyBorder="1" applyAlignment="1">
      <alignment horizontal="left" vertical="top" wrapText="1" indent="1"/>
    </xf>
    <xf numFmtId="0" fontId="9" fillId="2" borderId="31" xfId="0" applyFont="1" applyFill="1" applyBorder="1" applyAlignment="1">
      <alignment horizontal="left" vertical="top" wrapText="1" indent="1"/>
    </xf>
    <xf numFmtId="0" fontId="9" fillId="2" borderId="24" xfId="0" applyFont="1" applyFill="1" applyBorder="1" applyAlignment="1">
      <alignment horizontal="left" vertical="top" wrapText="1" indent="1"/>
    </xf>
    <xf numFmtId="0" fontId="9" fillId="2" borderId="25" xfId="0" applyFont="1" applyFill="1" applyBorder="1" applyAlignment="1">
      <alignment horizontal="left" vertical="top" wrapText="1" indent="1"/>
    </xf>
    <xf numFmtId="0" fontId="9" fillId="2" borderId="26" xfId="0" applyFont="1" applyFill="1" applyBorder="1" applyAlignment="1">
      <alignment horizontal="left" vertical="top" wrapText="1" indent="1"/>
    </xf>
    <xf numFmtId="44" fontId="14" fillId="0" borderId="20" xfId="3" applyNumberFormat="1" applyFont="1" applyBorder="1" applyAlignment="1">
      <alignment horizontal="right" vertical="top" wrapText="1" indent="1"/>
    </xf>
    <xf numFmtId="0" fontId="10" fillId="0" borderId="29" xfId="0" applyFont="1" applyBorder="1" applyAlignment="1">
      <alignment horizontal="left" vertical="top" indent="1"/>
    </xf>
    <xf numFmtId="44" fontId="15" fillId="0" borderId="20" xfId="0" applyNumberFormat="1" applyFont="1" applyBorder="1" applyAlignment="1">
      <alignment horizontal="right" vertical="top" wrapText="1" indent="1"/>
    </xf>
    <xf numFmtId="0" fontId="10" fillId="2" borderId="6" xfId="0" applyFont="1" applyFill="1" applyBorder="1" applyAlignment="1">
      <alignment horizontal="left" vertical="top" indent="1"/>
    </xf>
    <xf numFmtId="0" fontId="10" fillId="2" borderId="2" xfId="0" applyFont="1" applyFill="1" applyBorder="1" applyAlignment="1">
      <alignment horizontal="left" vertical="top" indent="1"/>
    </xf>
    <xf numFmtId="0" fontId="10" fillId="2" borderId="7" xfId="0" applyFont="1" applyFill="1" applyBorder="1" applyAlignment="1">
      <alignment horizontal="left" vertical="top" indent="1"/>
    </xf>
    <xf numFmtId="0" fontId="18" fillId="2" borderId="8" xfId="0" applyFont="1" applyFill="1" applyBorder="1" applyAlignment="1">
      <alignment horizontal="left" vertical="top" indent="1"/>
    </xf>
    <xf numFmtId="0" fontId="18" fillId="2" borderId="1" xfId="0" applyFont="1" applyFill="1" applyBorder="1" applyAlignment="1">
      <alignment horizontal="left" vertical="top" indent="1"/>
    </xf>
    <xf numFmtId="0" fontId="10" fillId="2" borderId="12" xfId="0" applyFont="1" applyFill="1" applyBorder="1" applyAlignment="1">
      <alignment horizontal="left" vertical="top" indent="1"/>
    </xf>
    <xf numFmtId="0" fontId="10" fillId="2" borderId="13" xfId="0" applyFont="1" applyFill="1" applyBorder="1" applyAlignment="1">
      <alignment horizontal="left" vertical="top" indent="1"/>
    </xf>
    <xf numFmtId="0" fontId="10" fillId="2" borderId="14" xfId="0" applyFont="1" applyFill="1" applyBorder="1" applyAlignment="1">
      <alignment horizontal="left" vertical="top" indent="1"/>
    </xf>
    <xf numFmtId="0" fontId="10" fillId="2" borderId="24" xfId="0" applyFont="1" applyFill="1" applyBorder="1" applyAlignment="1">
      <alignment horizontal="left" vertical="top" indent="1"/>
    </xf>
    <xf numFmtId="0" fontId="10" fillId="2" borderId="25" xfId="0" applyFont="1" applyFill="1" applyBorder="1" applyAlignment="1">
      <alignment horizontal="left" vertical="top" indent="1"/>
    </xf>
    <xf numFmtId="0" fontId="10" fillId="2" borderId="26" xfId="0" applyFont="1" applyFill="1" applyBorder="1" applyAlignment="1">
      <alignment horizontal="left" vertical="top" indent="1"/>
    </xf>
    <xf numFmtId="0" fontId="18" fillId="2" borderId="30" xfId="0" applyFont="1" applyFill="1" applyBorder="1" applyAlignment="1">
      <alignment horizontal="left" vertical="top" indent="1"/>
    </xf>
    <xf numFmtId="0" fontId="18" fillId="2" borderId="0" xfId="0" applyFont="1" applyFill="1" applyBorder="1" applyAlignment="1">
      <alignment horizontal="left" vertical="top" indent="1"/>
    </xf>
    <xf numFmtId="0" fontId="18" fillId="2" borderId="31" xfId="0" applyFont="1" applyFill="1" applyBorder="1" applyAlignment="1">
      <alignment horizontal="left" vertical="top" indent="1"/>
    </xf>
    <xf numFmtId="0" fontId="10" fillId="2" borderId="30" xfId="0" applyFont="1" applyFill="1" applyBorder="1" applyAlignment="1">
      <alignment horizontal="left" vertical="top" indent="1"/>
    </xf>
    <xf numFmtId="0" fontId="10" fillId="2" borderId="0" xfId="0" applyFont="1" applyFill="1" applyBorder="1" applyAlignment="1">
      <alignment horizontal="left" vertical="top" indent="1"/>
    </xf>
    <xf numFmtId="0" fontId="10" fillId="2" borderId="31" xfId="0" applyFont="1" applyFill="1" applyBorder="1" applyAlignment="1">
      <alignment horizontal="left" vertical="top" indent="1"/>
    </xf>
    <xf numFmtId="0" fontId="18" fillId="2" borderId="21" xfId="0" applyFont="1" applyFill="1" applyBorder="1" applyAlignment="1">
      <alignment horizontal="left" vertical="top" indent="1"/>
    </xf>
    <xf numFmtId="0" fontId="18" fillId="2" borderId="22" xfId="0" applyFont="1" applyFill="1" applyBorder="1" applyAlignment="1">
      <alignment horizontal="left" vertical="top" indent="1"/>
    </xf>
    <xf numFmtId="0" fontId="18" fillId="2" borderId="23" xfId="0" applyFont="1" applyFill="1" applyBorder="1" applyAlignment="1">
      <alignment horizontal="left" vertical="top" indent="1"/>
    </xf>
    <xf numFmtId="0" fontId="12" fillId="2" borderId="21" xfId="0" applyFont="1" applyFill="1" applyBorder="1" applyAlignment="1">
      <alignment horizontal="left" vertical="top" indent="1"/>
    </xf>
    <xf numFmtId="0" fontId="12" fillId="2" borderId="22" xfId="0" applyFont="1" applyFill="1" applyBorder="1" applyAlignment="1">
      <alignment horizontal="left" vertical="top" indent="1"/>
    </xf>
    <xf numFmtId="0" fontId="12" fillId="2" borderId="23" xfId="0" applyFont="1" applyFill="1" applyBorder="1" applyAlignment="1">
      <alignment horizontal="left" vertical="top" indent="1"/>
    </xf>
    <xf numFmtId="0" fontId="12" fillId="2" borderId="24" xfId="0" applyFont="1" applyFill="1" applyBorder="1" applyAlignment="1">
      <alignment horizontal="left" vertical="top" indent="1"/>
    </xf>
    <xf numFmtId="0" fontId="12" fillId="2" borderId="25" xfId="0" applyFont="1" applyFill="1" applyBorder="1" applyAlignment="1">
      <alignment horizontal="left" vertical="top" indent="1"/>
    </xf>
    <xf numFmtId="0" fontId="12" fillId="2" borderId="26" xfId="0" applyFont="1" applyFill="1" applyBorder="1" applyAlignment="1">
      <alignment horizontal="left" vertical="top" indent="1"/>
    </xf>
    <xf numFmtId="0" fontId="12" fillId="2" borderId="30" xfId="0" applyFont="1" applyFill="1" applyBorder="1" applyAlignment="1">
      <alignment horizontal="left" vertical="top" indent="1"/>
    </xf>
    <xf numFmtId="0" fontId="12" fillId="2" borderId="0" xfId="0" applyFont="1" applyFill="1" applyBorder="1" applyAlignment="1">
      <alignment horizontal="left" vertical="top" indent="1"/>
    </xf>
    <xf numFmtId="0" fontId="12" fillId="2" borderId="31" xfId="0" applyFont="1" applyFill="1" applyBorder="1" applyAlignment="1">
      <alignment horizontal="left" vertical="top" indent="1"/>
    </xf>
    <xf numFmtId="0" fontId="18" fillId="2" borderId="9" xfId="0" applyFont="1" applyFill="1" applyBorder="1" applyAlignment="1">
      <alignment horizontal="left" vertical="top" indent="1"/>
    </xf>
    <xf numFmtId="0" fontId="18" fillId="2" borderId="10" xfId="0" applyFont="1" applyFill="1" applyBorder="1" applyAlignment="1">
      <alignment horizontal="left" vertical="top" indent="1"/>
    </xf>
    <xf numFmtId="0" fontId="18" fillId="2" borderId="11" xfId="0" applyFont="1" applyFill="1" applyBorder="1" applyAlignment="1">
      <alignment horizontal="left" vertical="top" indent="1"/>
    </xf>
    <xf numFmtId="0" fontId="9" fillId="0" borderId="0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left" vertical="top" wrapText="1" indent="1"/>
    </xf>
    <xf numFmtId="0" fontId="7" fillId="0" borderId="11" xfId="0" applyFont="1" applyFill="1" applyBorder="1" applyAlignment="1">
      <alignment horizontal="left" vertical="top" wrapText="1" indent="1"/>
    </xf>
    <xf numFmtId="0" fontId="10" fillId="2" borderId="24" xfId="0" applyFont="1" applyFill="1" applyBorder="1" applyAlignment="1">
      <alignment horizontal="left" vertical="top" wrapText="1" indent="1"/>
    </xf>
    <xf numFmtId="0" fontId="10" fillId="2" borderId="25" xfId="0" applyFont="1" applyFill="1" applyBorder="1" applyAlignment="1">
      <alignment horizontal="left" vertical="top" wrapText="1" indent="1"/>
    </xf>
    <xf numFmtId="0" fontId="10" fillId="2" borderId="26" xfId="0" applyFont="1" applyFill="1" applyBorder="1" applyAlignment="1">
      <alignment horizontal="left" vertical="top" wrapText="1" indent="1"/>
    </xf>
    <xf numFmtId="0" fontId="10" fillId="3" borderId="4" xfId="0" applyFont="1" applyFill="1" applyBorder="1" applyAlignment="1">
      <alignment horizontal="left" indent="1"/>
    </xf>
    <xf numFmtId="0" fontId="10" fillId="3" borderId="3" xfId="0" applyFont="1" applyFill="1" applyBorder="1" applyAlignment="1">
      <alignment horizontal="left" indent="1"/>
    </xf>
    <xf numFmtId="0" fontId="10" fillId="3" borderId="5" xfId="0" applyFont="1" applyFill="1" applyBorder="1" applyAlignment="1">
      <alignment horizontal="left" indent="1"/>
    </xf>
    <xf numFmtId="0" fontId="18" fillId="2" borderId="21" xfId="0" applyFont="1" applyFill="1" applyBorder="1" applyAlignment="1">
      <alignment horizontal="left" vertical="top" wrapText="1" indent="1"/>
    </xf>
    <xf numFmtId="0" fontId="18" fillId="2" borderId="22" xfId="0" applyFont="1" applyFill="1" applyBorder="1" applyAlignment="1">
      <alignment horizontal="left" vertical="top" wrapText="1" indent="1"/>
    </xf>
    <xf numFmtId="0" fontId="18" fillId="2" borderId="23" xfId="0" applyFont="1" applyFill="1" applyBorder="1" applyAlignment="1">
      <alignment horizontal="left" vertical="top" wrapText="1" indent="1"/>
    </xf>
    <xf numFmtId="0" fontId="18" fillId="2" borderId="30" xfId="0" applyFont="1" applyFill="1" applyBorder="1" applyAlignment="1">
      <alignment horizontal="left" vertical="top" wrapText="1" indent="1"/>
    </xf>
    <xf numFmtId="0" fontId="18" fillId="2" borderId="0" xfId="0" applyFont="1" applyFill="1" applyBorder="1" applyAlignment="1">
      <alignment horizontal="left" vertical="top" wrapText="1" indent="1"/>
    </xf>
    <xf numFmtId="0" fontId="18" fillId="2" borderId="31" xfId="0" applyFont="1" applyFill="1" applyBorder="1" applyAlignment="1">
      <alignment horizontal="left" vertical="top" wrapText="1" indent="1"/>
    </xf>
    <xf numFmtId="0" fontId="10" fillId="2" borderId="30" xfId="0" applyFont="1" applyFill="1" applyBorder="1" applyAlignment="1">
      <alignment horizontal="left" vertical="top" wrapText="1" indent="1"/>
    </xf>
    <xf numFmtId="0" fontId="10" fillId="2" borderId="0" xfId="0" applyFont="1" applyFill="1" applyBorder="1" applyAlignment="1">
      <alignment horizontal="left" vertical="top" wrapText="1" indent="1"/>
    </xf>
    <xf numFmtId="0" fontId="10" fillId="2" borderId="31" xfId="0" applyFont="1" applyFill="1" applyBorder="1" applyAlignment="1">
      <alignment horizontal="left" vertical="top" wrapText="1" indent="1"/>
    </xf>
    <xf numFmtId="0" fontId="9" fillId="3" borderId="4" xfId="0" applyFont="1" applyFill="1" applyBorder="1" applyAlignment="1">
      <alignment horizontal="left" vertical="center" indent="1"/>
    </xf>
    <xf numFmtId="0" fontId="9" fillId="3" borderId="3" xfId="0" applyFont="1" applyFill="1" applyBorder="1" applyAlignment="1">
      <alignment horizontal="left" vertical="center" indent="1"/>
    </xf>
    <xf numFmtId="0" fontId="9" fillId="3" borderId="5" xfId="0" applyFont="1" applyFill="1" applyBorder="1" applyAlignment="1">
      <alignment horizontal="left" vertical="center" indent="1"/>
    </xf>
    <xf numFmtId="0" fontId="3" fillId="0" borderId="27" xfId="0" applyFont="1" applyBorder="1" applyAlignment="1">
      <alignment horizontal="left" vertical="top" wrapText="1" indent="1"/>
    </xf>
    <xf numFmtId="0" fontId="7" fillId="3" borderId="19" xfId="0" applyFont="1" applyFill="1" applyBorder="1" applyAlignment="1">
      <alignment horizontal="left" indent="1"/>
    </xf>
    <xf numFmtId="0" fontId="7" fillId="3" borderId="15" xfId="0" applyFont="1" applyFill="1" applyBorder="1" applyAlignment="1">
      <alignment horizontal="left" indent="1"/>
    </xf>
    <xf numFmtId="43" fontId="22" fillId="0" borderId="32" xfId="3" applyFont="1" applyBorder="1" applyAlignment="1">
      <alignment horizontal="right" vertical="top" wrapText="1" indent="1"/>
    </xf>
    <xf numFmtId="0" fontId="20" fillId="0" borderId="32" xfId="0" applyFont="1" applyBorder="1" applyAlignment="1">
      <alignment horizontal="left" vertical="top" wrapText="1" indent="1"/>
    </xf>
    <xf numFmtId="0" fontId="17" fillId="0" borderId="32" xfId="0" applyFont="1" applyBorder="1" applyAlignment="1">
      <alignment horizontal="left" vertical="top" wrapText="1" indent="1"/>
    </xf>
    <xf numFmtId="0" fontId="6" fillId="0" borderId="32" xfId="0" applyFont="1" applyBorder="1" applyAlignment="1">
      <alignment horizontal="right" vertical="top" wrapText="1" indent="1"/>
    </xf>
    <xf numFmtId="0" fontId="24" fillId="4" borderId="32" xfId="0" applyFont="1" applyFill="1" applyBorder="1" applyAlignment="1">
      <alignment horizontal="left" vertical="top" wrapText="1" indent="1"/>
    </xf>
    <xf numFmtId="0" fontId="25" fillId="4" borderId="32" xfId="0" applyFont="1" applyFill="1" applyBorder="1" applyAlignment="1">
      <alignment horizontal="left" vertical="top" wrapText="1" indent="1"/>
    </xf>
    <xf numFmtId="0" fontId="26" fillId="4" borderId="32" xfId="0" applyFont="1" applyFill="1" applyBorder="1" applyAlignment="1">
      <alignment horizontal="left" vertical="top" wrapText="1" indent="1"/>
    </xf>
    <xf numFmtId="0" fontId="27" fillId="4" borderId="32" xfId="0" applyFont="1" applyFill="1" applyBorder="1" applyAlignment="1">
      <alignment horizontal="left" vertical="top" wrapText="1" indent="1"/>
    </xf>
    <xf numFmtId="0" fontId="28" fillId="4" borderId="32" xfId="0" applyFont="1" applyFill="1" applyBorder="1" applyAlignment="1">
      <alignment horizontal="left" vertical="top" wrapText="1" indent="1"/>
    </xf>
    <xf numFmtId="0" fontId="29" fillId="0" borderId="32" xfId="0" applyFont="1" applyBorder="1" applyAlignment="1">
      <alignment horizontal="left" vertical="top" wrapText="1" indent="1"/>
    </xf>
    <xf numFmtId="0" fontId="30" fillId="0" borderId="32" xfId="0" applyFont="1" applyBorder="1" applyAlignment="1">
      <alignment horizontal="left" vertical="top" wrapText="1" indent="1"/>
    </xf>
  </cellXfs>
  <cellStyles count="8">
    <cellStyle name="Comma 2" xfId="2" xr:uid="{A6517857-4A7E-4665-A902-9B5117A8DF7B}"/>
    <cellStyle name="Comma 2 2" xfId="6" xr:uid="{EC34C2A4-9401-4E23-98A7-87DEBD13EFEC}"/>
    <cellStyle name="Normal 2" xfId="1" xr:uid="{382381E8-AC88-4F91-ACF1-0258BD60804D}"/>
    <cellStyle name="Normal 5" xfId="5" xr:uid="{177BA255-B9EA-43AC-80AE-8053B3B43D6C}"/>
    <cellStyle name="Звичайний" xfId="0" builtinId="0"/>
    <cellStyle name="Фінансовий" xfId="3" builtinId="3"/>
    <cellStyle name="Фінансовий 2" xfId="4" xr:uid="{3C307D29-2705-4B3E-99D3-7ED238DEC0AA}"/>
    <cellStyle name="Фінансовий 3" xfId="7" xr:uid="{D77964E0-13D7-498D-82B9-BABDAFE31BC9}"/>
  </cellStyles>
  <dxfs count="0"/>
  <tableStyles count="0" defaultTableStyle="TableStyleMedium2" defaultPivotStyle="PivotStyleLight16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7.jpeg"/><Relationship Id="rId1" Type="http://schemas.openxmlformats.org/officeDocument/2006/relationships/image" Target="../media/image3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40</xdr:row>
      <xdr:rowOff>0</xdr:rowOff>
    </xdr:from>
    <xdr:to>
      <xdr:col>17</xdr:col>
      <xdr:colOff>304800</xdr:colOff>
      <xdr:row>40</xdr:row>
      <xdr:rowOff>304800</xdr:rowOff>
    </xdr:to>
    <xdr:sp macro="" textlink="">
      <xdr:nvSpPr>
        <xdr:cNvPr id="82" name="AutoShape 1">
          <a:extLst>
            <a:ext uri="{FF2B5EF4-FFF2-40B4-BE49-F238E27FC236}">
              <a16:creationId xmlns:a16="http://schemas.microsoft.com/office/drawing/2014/main" id="{6CA862BE-1955-4B8A-8EED-8A9B0CBFA8D1}"/>
            </a:ext>
          </a:extLst>
        </xdr:cNvPr>
        <xdr:cNvSpPr>
          <a:spLocks noChangeAspect="1" noChangeArrowheads="1"/>
        </xdr:cNvSpPr>
      </xdr:nvSpPr>
      <xdr:spPr bwMode="auto">
        <a:xfrm>
          <a:off x="11292840" y="19065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17</xdr:col>
      <xdr:colOff>39077</xdr:colOff>
      <xdr:row>40</xdr:row>
      <xdr:rowOff>0</xdr:rowOff>
    </xdr:from>
    <xdr:to>
      <xdr:col>17</xdr:col>
      <xdr:colOff>343877</xdr:colOff>
      <xdr:row>40</xdr:row>
      <xdr:rowOff>304800</xdr:rowOff>
    </xdr:to>
    <xdr:sp macro="" textlink="">
      <xdr:nvSpPr>
        <xdr:cNvPr id="83" name="AutoShape 3">
          <a:extLst>
            <a:ext uri="{FF2B5EF4-FFF2-40B4-BE49-F238E27FC236}">
              <a16:creationId xmlns:a16="http://schemas.microsoft.com/office/drawing/2014/main" id="{4C321EDC-67D4-4FD0-AA12-581F2C500969}"/>
            </a:ext>
          </a:extLst>
        </xdr:cNvPr>
        <xdr:cNvSpPr>
          <a:spLocks noChangeAspect="1" noChangeArrowheads="1"/>
        </xdr:cNvSpPr>
      </xdr:nvSpPr>
      <xdr:spPr bwMode="auto">
        <a:xfrm>
          <a:off x="11331917" y="19065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343185</xdr:colOff>
      <xdr:row>17</xdr:row>
      <xdr:rowOff>124591</xdr:rowOff>
    </xdr:from>
    <xdr:ext cx="644562" cy="563880"/>
    <xdr:pic>
      <xdr:nvPicPr>
        <xdr:cNvPr id="84" name="Рисунок 83">
          <a:extLst>
            <a:ext uri="{FF2B5EF4-FFF2-40B4-BE49-F238E27FC236}">
              <a16:creationId xmlns:a16="http://schemas.microsoft.com/office/drawing/2014/main" id="{0F4E3C0E-DB2C-4E8C-BA08-1A5300C64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89377" y="4539918"/>
          <a:ext cx="644562" cy="563880"/>
        </a:xfrm>
        <a:prstGeom prst="rect">
          <a:avLst/>
        </a:prstGeom>
      </xdr:spPr>
    </xdr:pic>
    <xdr:clientData/>
  </xdr:oneCellAnchor>
  <xdr:oneCellAnchor>
    <xdr:from>
      <xdr:col>8</xdr:col>
      <xdr:colOff>478475</xdr:colOff>
      <xdr:row>19</xdr:row>
      <xdr:rowOff>88841</xdr:rowOff>
    </xdr:from>
    <xdr:ext cx="470535" cy="457831"/>
    <xdr:pic>
      <xdr:nvPicPr>
        <xdr:cNvPr id="85" name="Рисунок 84">
          <a:extLst>
            <a:ext uri="{FF2B5EF4-FFF2-40B4-BE49-F238E27FC236}">
              <a16:creationId xmlns:a16="http://schemas.microsoft.com/office/drawing/2014/main" id="{D0290858-A3D5-42B2-B6BA-333FA43A2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24667" y="5839448"/>
          <a:ext cx="470535" cy="457831"/>
        </a:xfrm>
        <a:prstGeom prst="rect">
          <a:avLst/>
        </a:prstGeom>
      </xdr:spPr>
    </xdr:pic>
    <xdr:clientData/>
  </xdr:oneCellAnchor>
  <xdr:oneCellAnchor>
    <xdr:from>
      <xdr:col>8</xdr:col>
      <xdr:colOff>451805</xdr:colOff>
      <xdr:row>20</xdr:row>
      <xdr:rowOff>36819</xdr:rowOff>
    </xdr:from>
    <xdr:ext cx="485774" cy="543327"/>
    <xdr:pic>
      <xdr:nvPicPr>
        <xdr:cNvPr id="86" name="Рисунок 85">
          <a:extLst>
            <a:ext uri="{FF2B5EF4-FFF2-40B4-BE49-F238E27FC236}">
              <a16:creationId xmlns:a16="http://schemas.microsoft.com/office/drawing/2014/main" id="{D292AEAA-1151-4C85-B7A0-8309037A2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97997" y="6455067"/>
          <a:ext cx="485774" cy="543327"/>
        </a:xfrm>
        <a:prstGeom prst="rect">
          <a:avLst/>
        </a:prstGeom>
      </xdr:spPr>
    </xdr:pic>
    <xdr:clientData/>
  </xdr:oneCellAnchor>
  <xdr:oneCellAnchor>
    <xdr:from>
      <xdr:col>8</xdr:col>
      <xdr:colOff>466493</xdr:colOff>
      <xdr:row>18</xdr:row>
      <xdr:rowOff>91476</xdr:rowOff>
    </xdr:from>
    <xdr:ext cx="506730" cy="485351"/>
    <xdr:pic>
      <xdr:nvPicPr>
        <xdr:cNvPr id="87" name="Рисунок 86">
          <a:extLst>
            <a:ext uri="{FF2B5EF4-FFF2-40B4-BE49-F238E27FC236}">
              <a16:creationId xmlns:a16="http://schemas.microsoft.com/office/drawing/2014/main" id="{17EBC125-B42A-489E-B8E4-E2A346B90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12685" y="5174443"/>
          <a:ext cx="506730" cy="485351"/>
        </a:xfrm>
        <a:prstGeom prst="rect">
          <a:avLst/>
        </a:prstGeom>
      </xdr:spPr>
    </xdr:pic>
    <xdr:clientData/>
  </xdr:oneCellAnchor>
  <xdr:oneCellAnchor>
    <xdr:from>
      <xdr:col>8</xdr:col>
      <xdr:colOff>499537</xdr:colOff>
      <xdr:row>21</xdr:row>
      <xdr:rowOff>76200</xdr:rowOff>
    </xdr:from>
    <xdr:ext cx="449580" cy="475522"/>
    <xdr:pic>
      <xdr:nvPicPr>
        <xdr:cNvPr id="88" name="Рисунок 87">
          <a:extLst>
            <a:ext uri="{FF2B5EF4-FFF2-40B4-BE49-F238E27FC236}">
              <a16:creationId xmlns:a16="http://schemas.microsoft.com/office/drawing/2014/main" id="{86562407-C98D-4465-87E7-855152957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745729" y="7162088"/>
          <a:ext cx="449580" cy="475522"/>
        </a:xfrm>
        <a:prstGeom prst="rect">
          <a:avLst/>
        </a:prstGeom>
      </xdr:spPr>
    </xdr:pic>
    <xdr:clientData/>
  </xdr:oneCellAnchor>
  <xdr:oneCellAnchor>
    <xdr:from>
      <xdr:col>8</xdr:col>
      <xdr:colOff>468950</xdr:colOff>
      <xdr:row>22</xdr:row>
      <xdr:rowOff>86348</xdr:rowOff>
    </xdr:from>
    <xdr:ext cx="517236" cy="497539"/>
    <xdr:pic>
      <xdr:nvPicPr>
        <xdr:cNvPr id="89" name="Рисунок 88">
          <a:extLst>
            <a:ext uri="{FF2B5EF4-FFF2-40B4-BE49-F238E27FC236}">
              <a16:creationId xmlns:a16="http://schemas.microsoft.com/office/drawing/2014/main" id="{08AB85DA-8279-4E89-BAFA-B1C703C9F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15142" y="7839876"/>
          <a:ext cx="517236" cy="497539"/>
        </a:xfrm>
        <a:prstGeom prst="rect">
          <a:avLst/>
        </a:prstGeom>
      </xdr:spPr>
    </xdr:pic>
    <xdr:clientData/>
  </xdr:oneCellAnchor>
  <xdr:oneCellAnchor>
    <xdr:from>
      <xdr:col>8</xdr:col>
      <xdr:colOff>505911</xdr:colOff>
      <xdr:row>23</xdr:row>
      <xdr:rowOff>85102</xdr:rowOff>
    </xdr:from>
    <xdr:ext cx="529590" cy="496859"/>
    <xdr:pic>
      <xdr:nvPicPr>
        <xdr:cNvPr id="90" name="Рисунок 89">
          <a:extLst>
            <a:ext uri="{FF2B5EF4-FFF2-40B4-BE49-F238E27FC236}">
              <a16:creationId xmlns:a16="http://schemas.microsoft.com/office/drawing/2014/main" id="{5AF01680-BA1B-4B03-A868-C59D24C06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52103" y="8506270"/>
          <a:ext cx="529590" cy="496859"/>
        </a:xfrm>
        <a:prstGeom prst="rect">
          <a:avLst/>
        </a:prstGeom>
      </xdr:spPr>
    </xdr:pic>
    <xdr:clientData/>
  </xdr:oneCellAnchor>
  <xdr:oneCellAnchor>
    <xdr:from>
      <xdr:col>9</xdr:col>
      <xdr:colOff>7085</xdr:colOff>
      <xdr:row>24</xdr:row>
      <xdr:rowOff>135255</xdr:rowOff>
    </xdr:from>
    <xdr:ext cx="440721" cy="421267"/>
    <xdr:pic>
      <xdr:nvPicPr>
        <xdr:cNvPr id="91" name="Рисунок 90">
          <a:extLst>
            <a:ext uri="{FF2B5EF4-FFF2-40B4-BE49-F238E27FC236}">
              <a16:creationId xmlns:a16="http://schemas.microsoft.com/office/drawing/2014/main" id="{6C066A34-A119-487F-ABD0-9F68D3A29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14094" y="9224063"/>
          <a:ext cx="440721" cy="421267"/>
        </a:xfrm>
        <a:prstGeom prst="rect">
          <a:avLst/>
        </a:prstGeom>
      </xdr:spPr>
    </xdr:pic>
    <xdr:clientData/>
  </xdr:oneCellAnchor>
  <xdr:oneCellAnchor>
    <xdr:from>
      <xdr:col>8</xdr:col>
      <xdr:colOff>540165</xdr:colOff>
      <xdr:row>25</xdr:row>
      <xdr:rowOff>60889</xdr:rowOff>
    </xdr:from>
    <xdr:ext cx="439983" cy="438150"/>
    <xdr:pic>
      <xdr:nvPicPr>
        <xdr:cNvPr id="92" name="Рисунок 91">
          <a:extLst>
            <a:ext uri="{FF2B5EF4-FFF2-40B4-BE49-F238E27FC236}">
              <a16:creationId xmlns:a16="http://schemas.microsoft.com/office/drawing/2014/main" id="{F73FCD48-6137-42F7-A4EE-17571C454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786357" y="9817338"/>
          <a:ext cx="439983" cy="438150"/>
        </a:xfrm>
        <a:prstGeom prst="rect">
          <a:avLst/>
        </a:prstGeom>
      </xdr:spPr>
    </xdr:pic>
    <xdr:clientData/>
  </xdr:oneCellAnchor>
  <xdr:oneCellAnchor>
    <xdr:from>
      <xdr:col>9</xdr:col>
      <xdr:colOff>3596</xdr:colOff>
      <xdr:row>26</xdr:row>
      <xdr:rowOff>88947</xdr:rowOff>
    </xdr:from>
    <xdr:ext cx="506730" cy="454702"/>
    <xdr:pic>
      <xdr:nvPicPr>
        <xdr:cNvPr id="93" name="Рисунок 92">
          <a:extLst>
            <a:ext uri="{FF2B5EF4-FFF2-40B4-BE49-F238E27FC236}">
              <a16:creationId xmlns:a16="http://schemas.microsoft.com/office/drawing/2014/main" id="{9E899F26-E3C0-4851-84C4-E5E410F25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810605" y="10513036"/>
          <a:ext cx="506730" cy="454702"/>
        </a:xfrm>
        <a:prstGeom prst="rect">
          <a:avLst/>
        </a:prstGeom>
      </xdr:spPr>
    </xdr:pic>
    <xdr:clientData/>
  </xdr:oneCellAnchor>
  <xdr:oneCellAnchor>
    <xdr:from>
      <xdr:col>8</xdr:col>
      <xdr:colOff>528806</xdr:colOff>
      <xdr:row>27</xdr:row>
      <xdr:rowOff>128952</xdr:rowOff>
    </xdr:from>
    <xdr:ext cx="541020" cy="475065"/>
    <xdr:pic>
      <xdr:nvPicPr>
        <xdr:cNvPr id="94" name="Рисунок 93">
          <a:extLst>
            <a:ext uri="{FF2B5EF4-FFF2-40B4-BE49-F238E27FC236}">
              <a16:creationId xmlns:a16="http://schemas.microsoft.com/office/drawing/2014/main" id="{6074C930-5A3E-4670-B7C2-FED3C2728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774998" y="11220681"/>
          <a:ext cx="541020" cy="475065"/>
        </a:xfrm>
        <a:prstGeom prst="rect">
          <a:avLst/>
        </a:prstGeom>
      </xdr:spPr>
    </xdr:pic>
    <xdr:clientData/>
  </xdr:oneCellAnchor>
  <xdr:oneCellAnchor>
    <xdr:from>
      <xdr:col>8</xdr:col>
      <xdr:colOff>550455</xdr:colOff>
      <xdr:row>28</xdr:row>
      <xdr:rowOff>58431</xdr:rowOff>
    </xdr:from>
    <xdr:ext cx="544830" cy="539618"/>
    <xdr:pic>
      <xdr:nvPicPr>
        <xdr:cNvPr id="95" name="Рисунок 94">
          <a:extLst>
            <a:ext uri="{FF2B5EF4-FFF2-40B4-BE49-F238E27FC236}">
              <a16:creationId xmlns:a16="http://schemas.microsoft.com/office/drawing/2014/main" id="{8B2CBF14-4082-42A1-8AF3-B5F0F3307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796647" y="11817800"/>
          <a:ext cx="544830" cy="539618"/>
        </a:xfrm>
        <a:prstGeom prst="rect">
          <a:avLst/>
        </a:prstGeom>
      </xdr:spPr>
    </xdr:pic>
    <xdr:clientData/>
  </xdr:oneCellAnchor>
  <xdr:oneCellAnchor>
    <xdr:from>
      <xdr:col>9</xdr:col>
      <xdr:colOff>12499</xdr:colOff>
      <xdr:row>29</xdr:row>
      <xdr:rowOff>80046</xdr:rowOff>
    </xdr:from>
    <xdr:ext cx="486626" cy="497205"/>
    <xdr:pic>
      <xdr:nvPicPr>
        <xdr:cNvPr id="96" name="Рисунок 95">
          <a:extLst>
            <a:ext uri="{FF2B5EF4-FFF2-40B4-BE49-F238E27FC236}">
              <a16:creationId xmlns:a16="http://schemas.microsoft.com/office/drawing/2014/main" id="{BE17248E-6855-4DF4-A21E-3C8E203A3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4819508" y="12507055"/>
          <a:ext cx="486626" cy="497205"/>
        </a:xfrm>
        <a:prstGeom prst="rect">
          <a:avLst/>
        </a:prstGeom>
      </xdr:spPr>
    </xdr:pic>
    <xdr:clientData/>
  </xdr:oneCellAnchor>
  <xdr:oneCellAnchor>
    <xdr:from>
      <xdr:col>9</xdr:col>
      <xdr:colOff>97601</xdr:colOff>
      <xdr:row>30</xdr:row>
      <xdr:rowOff>76200</xdr:rowOff>
    </xdr:from>
    <xdr:ext cx="426720" cy="511840"/>
    <xdr:pic>
      <xdr:nvPicPr>
        <xdr:cNvPr id="97" name="Рисунок 96">
          <a:extLst>
            <a:ext uri="{FF2B5EF4-FFF2-40B4-BE49-F238E27FC236}">
              <a16:creationId xmlns:a16="http://schemas.microsoft.com/office/drawing/2014/main" id="{9F73658F-C72B-4B82-A0BB-E24500483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904610" y="13170850"/>
          <a:ext cx="426720" cy="511840"/>
        </a:xfrm>
        <a:prstGeom prst="rect">
          <a:avLst/>
        </a:prstGeom>
      </xdr:spPr>
    </xdr:pic>
    <xdr:clientData/>
  </xdr:oneCellAnchor>
  <xdr:oneCellAnchor>
    <xdr:from>
      <xdr:col>9</xdr:col>
      <xdr:colOff>30302</xdr:colOff>
      <xdr:row>31</xdr:row>
      <xdr:rowOff>87630</xdr:rowOff>
    </xdr:from>
    <xdr:ext cx="507379" cy="483870"/>
    <xdr:pic>
      <xdr:nvPicPr>
        <xdr:cNvPr id="98" name="Рисунок 97">
          <a:extLst>
            <a:ext uri="{FF2B5EF4-FFF2-40B4-BE49-F238E27FC236}">
              <a16:creationId xmlns:a16="http://schemas.microsoft.com/office/drawing/2014/main" id="{35DDE956-68C2-43BF-A8A2-249695095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837311" y="13849920"/>
          <a:ext cx="507379" cy="483870"/>
        </a:xfrm>
        <a:prstGeom prst="rect">
          <a:avLst/>
        </a:prstGeom>
      </xdr:spPr>
    </xdr:pic>
    <xdr:clientData/>
  </xdr:oneCellAnchor>
  <xdr:oneCellAnchor>
    <xdr:from>
      <xdr:col>8</xdr:col>
      <xdr:colOff>479313</xdr:colOff>
      <xdr:row>32</xdr:row>
      <xdr:rowOff>120746</xdr:rowOff>
    </xdr:from>
    <xdr:ext cx="617440" cy="539115"/>
    <xdr:pic>
      <xdr:nvPicPr>
        <xdr:cNvPr id="99" name="Рисунок 98">
          <a:extLst>
            <a:ext uri="{FF2B5EF4-FFF2-40B4-BE49-F238E27FC236}">
              <a16:creationId xmlns:a16="http://schemas.microsoft.com/office/drawing/2014/main" id="{F522DF77-D6C7-4925-ADBB-181D2E48B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725505" y="14550676"/>
          <a:ext cx="617440" cy="539115"/>
        </a:xfrm>
        <a:prstGeom prst="rect">
          <a:avLst/>
        </a:prstGeom>
      </xdr:spPr>
    </xdr:pic>
    <xdr:clientData/>
  </xdr:oneCellAnchor>
  <xdr:oneCellAnchor>
    <xdr:from>
      <xdr:col>8</xdr:col>
      <xdr:colOff>537638</xdr:colOff>
      <xdr:row>33</xdr:row>
      <xdr:rowOff>142910</xdr:rowOff>
    </xdr:from>
    <xdr:ext cx="427594" cy="432435"/>
    <xdr:pic>
      <xdr:nvPicPr>
        <xdr:cNvPr id="100" name="Рисунок 99">
          <a:extLst>
            <a:ext uri="{FF2B5EF4-FFF2-40B4-BE49-F238E27FC236}">
              <a16:creationId xmlns:a16="http://schemas.microsoft.com/office/drawing/2014/main" id="{4272F40F-9D4B-45CA-AE7B-496813F11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783830" y="15240480"/>
          <a:ext cx="427594" cy="432435"/>
        </a:xfrm>
        <a:prstGeom prst="rect">
          <a:avLst/>
        </a:prstGeom>
      </xdr:spPr>
    </xdr:pic>
    <xdr:clientData/>
  </xdr:oneCellAnchor>
  <xdr:oneCellAnchor>
    <xdr:from>
      <xdr:col>8</xdr:col>
      <xdr:colOff>432203</xdr:colOff>
      <xdr:row>34</xdr:row>
      <xdr:rowOff>47625</xdr:rowOff>
    </xdr:from>
    <xdr:ext cx="581025" cy="522074"/>
    <xdr:pic>
      <xdr:nvPicPr>
        <xdr:cNvPr id="101" name="Рисунок 100">
          <a:extLst>
            <a:ext uri="{FF2B5EF4-FFF2-40B4-BE49-F238E27FC236}">
              <a16:creationId xmlns:a16="http://schemas.microsoft.com/office/drawing/2014/main" id="{857C816F-8C6B-43D3-847D-E41F87731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678395" y="15812835"/>
          <a:ext cx="581025" cy="522074"/>
        </a:xfrm>
        <a:prstGeom prst="rect">
          <a:avLst/>
        </a:prstGeom>
      </xdr:spPr>
    </xdr:pic>
    <xdr:clientData/>
  </xdr:oneCellAnchor>
  <xdr:oneCellAnchor>
    <xdr:from>
      <xdr:col>8</xdr:col>
      <xdr:colOff>457556</xdr:colOff>
      <xdr:row>35</xdr:row>
      <xdr:rowOff>135949</xdr:rowOff>
    </xdr:from>
    <xdr:ext cx="516255" cy="422279"/>
    <xdr:pic>
      <xdr:nvPicPr>
        <xdr:cNvPr id="102" name="Рисунок 101">
          <a:extLst>
            <a:ext uri="{FF2B5EF4-FFF2-40B4-BE49-F238E27FC236}">
              <a16:creationId xmlns:a16="http://schemas.microsoft.com/office/drawing/2014/main" id="{1007C301-A0F7-49E1-9E9E-B76D42787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703748" y="16568799"/>
          <a:ext cx="516255" cy="422279"/>
        </a:xfrm>
        <a:prstGeom prst="rect">
          <a:avLst/>
        </a:prstGeom>
      </xdr:spPr>
    </xdr:pic>
    <xdr:clientData/>
  </xdr:oneCellAnchor>
  <xdr:oneCellAnchor>
    <xdr:from>
      <xdr:col>8</xdr:col>
      <xdr:colOff>495656</xdr:colOff>
      <xdr:row>36</xdr:row>
      <xdr:rowOff>105398</xdr:rowOff>
    </xdr:from>
    <xdr:ext cx="479323" cy="434340"/>
    <xdr:pic>
      <xdr:nvPicPr>
        <xdr:cNvPr id="103" name="Рисунок 102">
          <a:extLst>
            <a:ext uri="{FF2B5EF4-FFF2-40B4-BE49-F238E27FC236}">
              <a16:creationId xmlns:a16="http://schemas.microsoft.com/office/drawing/2014/main" id="{DEA3C846-B749-4FE2-A2A9-CB7D55A0A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741848" y="17205889"/>
          <a:ext cx="479323" cy="434340"/>
        </a:xfrm>
        <a:prstGeom prst="rect">
          <a:avLst/>
        </a:prstGeom>
      </xdr:spPr>
    </xdr:pic>
    <xdr:clientData/>
  </xdr:oneCellAnchor>
  <xdr:oneCellAnchor>
    <xdr:from>
      <xdr:col>9</xdr:col>
      <xdr:colOff>14885</xdr:colOff>
      <xdr:row>37</xdr:row>
      <xdr:rowOff>127047</xdr:rowOff>
    </xdr:from>
    <xdr:ext cx="380354" cy="419559"/>
    <xdr:pic>
      <xdr:nvPicPr>
        <xdr:cNvPr id="104" name="Рисунок 103">
          <a:extLst>
            <a:ext uri="{FF2B5EF4-FFF2-40B4-BE49-F238E27FC236}">
              <a16:creationId xmlns:a16="http://schemas.microsoft.com/office/drawing/2014/main" id="{98509D61-A41D-4DF8-83A9-0BEBEC7B6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4821894" y="17895178"/>
          <a:ext cx="380354" cy="419559"/>
        </a:xfrm>
        <a:prstGeom prst="rect">
          <a:avLst/>
        </a:prstGeom>
      </xdr:spPr>
    </xdr:pic>
    <xdr:clientData/>
  </xdr:oneCellAnchor>
  <xdr:oneCellAnchor>
    <xdr:from>
      <xdr:col>8</xdr:col>
      <xdr:colOff>489389</xdr:colOff>
      <xdr:row>38</xdr:row>
      <xdr:rowOff>100342</xdr:rowOff>
    </xdr:from>
    <xdr:ext cx="585694" cy="445771"/>
    <xdr:pic>
      <xdr:nvPicPr>
        <xdr:cNvPr id="105" name="Рисунок 104">
          <a:extLst>
            <a:ext uri="{FF2B5EF4-FFF2-40B4-BE49-F238E27FC236}">
              <a16:creationId xmlns:a16="http://schemas.microsoft.com/office/drawing/2014/main" id="{1F331BD4-F649-4313-9ACA-576A16D9C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4735581" y="18536113"/>
          <a:ext cx="585694" cy="445771"/>
        </a:xfrm>
        <a:prstGeom prst="rect">
          <a:avLst/>
        </a:prstGeom>
      </xdr:spPr>
    </xdr:pic>
    <xdr:clientData/>
  </xdr:oneCellAnchor>
  <xdr:oneCellAnchor>
    <xdr:from>
      <xdr:col>8</xdr:col>
      <xdr:colOff>464518</xdr:colOff>
      <xdr:row>39</xdr:row>
      <xdr:rowOff>15133</xdr:rowOff>
    </xdr:from>
    <xdr:ext cx="485774" cy="480372"/>
    <xdr:pic>
      <xdr:nvPicPr>
        <xdr:cNvPr id="106" name="Рисунок 105">
          <a:extLst>
            <a:ext uri="{FF2B5EF4-FFF2-40B4-BE49-F238E27FC236}">
              <a16:creationId xmlns:a16="http://schemas.microsoft.com/office/drawing/2014/main" id="{A5F05E88-2374-4C35-A487-9DD39FB04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710710" y="19118544"/>
          <a:ext cx="485774" cy="480372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40</xdr:row>
      <xdr:rowOff>0</xdr:rowOff>
    </xdr:from>
    <xdr:ext cx="304800" cy="304800"/>
    <xdr:sp macro="" textlink="">
      <xdr:nvSpPr>
        <xdr:cNvPr id="107" name="AutoShape 1">
          <a:extLst>
            <a:ext uri="{FF2B5EF4-FFF2-40B4-BE49-F238E27FC236}">
              <a16:creationId xmlns:a16="http://schemas.microsoft.com/office/drawing/2014/main" id="{BAFC89C7-B563-40BC-B0F8-704CBDD14736}"/>
            </a:ext>
          </a:extLst>
        </xdr:cNvPr>
        <xdr:cNvSpPr>
          <a:spLocks noChangeAspect="1" noChangeArrowheads="1"/>
        </xdr:cNvSpPr>
      </xdr:nvSpPr>
      <xdr:spPr bwMode="auto">
        <a:xfrm>
          <a:off x="5867400" y="19065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40</xdr:row>
      <xdr:rowOff>0</xdr:rowOff>
    </xdr:from>
    <xdr:ext cx="304800" cy="304800"/>
    <xdr:sp macro="" textlink="">
      <xdr:nvSpPr>
        <xdr:cNvPr id="108" name="AutoShape 3">
          <a:extLst>
            <a:ext uri="{FF2B5EF4-FFF2-40B4-BE49-F238E27FC236}">
              <a16:creationId xmlns:a16="http://schemas.microsoft.com/office/drawing/2014/main" id="{A5FEA663-48C4-4DDD-8CC5-972EEC15EABA}"/>
            </a:ext>
          </a:extLst>
        </xdr:cNvPr>
        <xdr:cNvSpPr>
          <a:spLocks noChangeAspect="1" noChangeArrowheads="1"/>
        </xdr:cNvSpPr>
      </xdr:nvSpPr>
      <xdr:spPr bwMode="auto">
        <a:xfrm>
          <a:off x="5867400" y="19065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383885</xdr:colOff>
      <xdr:row>40</xdr:row>
      <xdr:rowOff>50153</xdr:rowOff>
    </xdr:from>
    <xdr:ext cx="617220" cy="525392"/>
    <xdr:pic>
      <xdr:nvPicPr>
        <xdr:cNvPr id="109" name="Рисунок 108">
          <a:extLst>
            <a:ext uri="{FF2B5EF4-FFF2-40B4-BE49-F238E27FC236}">
              <a16:creationId xmlns:a16="http://schemas.microsoft.com/office/drawing/2014/main" id="{F7498D45-959E-4F5F-9DC0-2FB211A1A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4630077" y="19821204"/>
          <a:ext cx="617220" cy="525392"/>
        </a:xfrm>
        <a:prstGeom prst="rect">
          <a:avLst/>
        </a:prstGeom>
      </xdr:spPr>
    </xdr:pic>
    <xdr:clientData/>
  </xdr:oneCellAnchor>
  <xdr:oneCellAnchor>
    <xdr:from>
      <xdr:col>9</xdr:col>
      <xdr:colOff>60711</xdr:colOff>
      <xdr:row>41</xdr:row>
      <xdr:rowOff>62795</xdr:rowOff>
    </xdr:from>
    <xdr:ext cx="419253" cy="438150"/>
    <xdr:pic>
      <xdr:nvPicPr>
        <xdr:cNvPr id="110" name="Рисунок 109">
          <a:extLst>
            <a:ext uri="{FF2B5EF4-FFF2-40B4-BE49-F238E27FC236}">
              <a16:creationId xmlns:a16="http://schemas.microsoft.com/office/drawing/2014/main" id="{8B1E342C-1AF6-46C4-BDC8-27D73E41F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4867720" y="20501487"/>
          <a:ext cx="419253" cy="438150"/>
        </a:xfrm>
        <a:prstGeom prst="rect">
          <a:avLst/>
        </a:prstGeom>
      </xdr:spPr>
    </xdr:pic>
    <xdr:clientData/>
  </xdr:oneCellAnchor>
  <xdr:oneCellAnchor>
    <xdr:from>
      <xdr:col>8</xdr:col>
      <xdr:colOff>532617</xdr:colOff>
      <xdr:row>42</xdr:row>
      <xdr:rowOff>64147</xdr:rowOff>
    </xdr:from>
    <xdr:ext cx="529589" cy="492185"/>
    <xdr:pic>
      <xdr:nvPicPr>
        <xdr:cNvPr id="111" name="Рисунок 110">
          <a:extLst>
            <a:ext uri="{FF2B5EF4-FFF2-40B4-BE49-F238E27FC236}">
              <a16:creationId xmlns:a16="http://schemas.microsoft.com/office/drawing/2014/main" id="{34D95E0A-C287-4A4A-A735-D4408194F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778809" y="21170479"/>
          <a:ext cx="529589" cy="492185"/>
        </a:xfrm>
        <a:prstGeom prst="rect">
          <a:avLst/>
        </a:prstGeom>
      </xdr:spPr>
    </xdr:pic>
    <xdr:clientData/>
  </xdr:oneCellAnchor>
  <xdr:oneCellAnchor>
    <xdr:from>
      <xdr:col>9</xdr:col>
      <xdr:colOff>26350</xdr:colOff>
      <xdr:row>43</xdr:row>
      <xdr:rowOff>90746</xdr:rowOff>
    </xdr:from>
    <xdr:ext cx="435240" cy="417396"/>
    <xdr:pic>
      <xdr:nvPicPr>
        <xdr:cNvPr id="112" name="Рисунок 111">
          <a:extLst>
            <a:ext uri="{FF2B5EF4-FFF2-40B4-BE49-F238E27FC236}">
              <a16:creationId xmlns:a16="http://schemas.microsoft.com/office/drawing/2014/main" id="{5E9795C4-61A5-4D55-B212-3475F7246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833359" y="21864718"/>
          <a:ext cx="435240" cy="417396"/>
        </a:xfrm>
        <a:prstGeom prst="rect">
          <a:avLst/>
        </a:prstGeom>
      </xdr:spPr>
    </xdr:pic>
    <xdr:clientData/>
  </xdr:oneCellAnchor>
  <xdr:oneCellAnchor>
    <xdr:from>
      <xdr:col>8</xdr:col>
      <xdr:colOff>416929</xdr:colOff>
      <xdr:row>44</xdr:row>
      <xdr:rowOff>50742</xdr:rowOff>
    </xdr:from>
    <xdr:ext cx="600994" cy="421005"/>
    <xdr:pic>
      <xdr:nvPicPr>
        <xdr:cNvPr id="113" name="Рисунок 112">
          <a:extLst>
            <a:ext uri="{FF2B5EF4-FFF2-40B4-BE49-F238E27FC236}">
              <a16:creationId xmlns:a16="http://schemas.microsoft.com/office/drawing/2014/main" id="{5160AD52-D0D6-4F33-A158-617177E98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663121" y="22492354"/>
          <a:ext cx="600994" cy="421005"/>
        </a:xfrm>
        <a:prstGeom prst="rect">
          <a:avLst/>
        </a:prstGeom>
      </xdr:spPr>
    </xdr:pic>
    <xdr:clientData/>
  </xdr:oneCellAnchor>
  <xdr:oneCellAnchor>
    <xdr:from>
      <xdr:col>9</xdr:col>
      <xdr:colOff>42837</xdr:colOff>
      <xdr:row>45</xdr:row>
      <xdr:rowOff>39312</xdr:rowOff>
    </xdr:from>
    <xdr:ext cx="363338" cy="485775"/>
    <xdr:pic>
      <xdr:nvPicPr>
        <xdr:cNvPr id="114" name="Рисунок 113">
          <a:extLst>
            <a:ext uri="{FF2B5EF4-FFF2-40B4-BE49-F238E27FC236}">
              <a16:creationId xmlns:a16="http://schemas.microsoft.com/office/drawing/2014/main" id="{791470F9-9A1A-4D01-B2B8-73E14ADF7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849846" y="23148564"/>
          <a:ext cx="363338" cy="485775"/>
        </a:xfrm>
        <a:prstGeom prst="rect">
          <a:avLst/>
        </a:prstGeom>
      </xdr:spPr>
    </xdr:pic>
    <xdr:clientData/>
  </xdr:oneCellAnchor>
  <xdr:oneCellAnchor>
    <xdr:from>
      <xdr:col>9</xdr:col>
      <xdr:colOff>34113</xdr:colOff>
      <xdr:row>46</xdr:row>
      <xdr:rowOff>185551</xdr:rowOff>
    </xdr:from>
    <xdr:ext cx="497205" cy="432099"/>
    <xdr:pic>
      <xdr:nvPicPr>
        <xdr:cNvPr id="115" name="Рисунок 114">
          <a:extLst>
            <a:ext uri="{FF2B5EF4-FFF2-40B4-BE49-F238E27FC236}">
              <a16:creationId xmlns:a16="http://schemas.microsoft.com/office/drawing/2014/main" id="{B95E0AE9-90E8-48D6-9840-A7C150EA8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841122" y="23962444"/>
          <a:ext cx="497205" cy="432099"/>
        </a:xfrm>
        <a:prstGeom prst="rect">
          <a:avLst/>
        </a:prstGeom>
      </xdr:spPr>
    </xdr:pic>
    <xdr:clientData/>
  </xdr:oneCellAnchor>
  <xdr:oneCellAnchor>
    <xdr:from>
      <xdr:col>9</xdr:col>
      <xdr:colOff>269853</xdr:colOff>
      <xdr:row>47</xdr:row>
      <xdr:rowOff>139137</xdr:rowOff>
    </xdr:from>
    <xdr:ext cx="304800" cy="395265"/>
    <xdr:pic>
      <xdr:nvPicPr>
        <xdr:cNvPr id="116" name="Рисунок 115">
          <a:extLst>
            <a:ext uri="{FF2B5EF4-FFF2-40B4-BE49-F238E27FC236}">
              <a16:creationId xmlns:a16="http://schemas.microsoft.com/office/drawing/2014/main" id="{3EF6E14C-D4EB-4A78-9716-C1B1E2FDE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076862" y="24583670"/>
          <a:ext cx="304800" cy="395265"/>
        </a:xfrm>
        <a:prstGeom prst="rect">
          <a:avLst/>
        </a:prstGeom>
      </xdr:spPr>
    </xdr:pic>
    <xdr:clientData/>
  </xdr:oneCellAnchor>
  <xdr:oneCellAnchor>
    <xdr:from>
      <xdr:col>9</xdr:col>
      <xdr:colOff>71037</xdr:colOff>
      <xdr:row>48</xdr:row>
      <xdr:rowOff>195663</xdr:rowOff>
    </xdr:from>
    <xdr:ext cx="497205" cy="440194"/>
    <xdr:pic>
      <xdr:nvPicPr>
        <xdr:cNvPr id="117" name="Рисунок 116">
          <a:extLst>
            <a:ext uri="{FF2B5EF4-FFF2-40B4-BE49-F238E27FC236}">
              <a16:creationId xmlns:a16="http://schemas.microsoft.com/office/drawing/2014/main" id="{61BACFB0-D390-4EB3-B7E9-F675EC398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878046" y="25307836"/>
          <a:ext cx="497205" cy="440194"/>
        </a:xfrm>
        <a:prstGeom prst="rect">
          <a:avLst/>
        </a:prstGeom>
      </xdr:spPr>
    </xdr:pic>
    <xdr:clientData/>
  </xdr:oneCellAnchor>
  <xdr:oneCellAnchor>
    <xdr:from>
      <xdr:col>8</xdr:col>
      <xdr:colOff>452571</xdr:colOff>
      <xdr:row>49</xdr:row>
      <xdr:rowOff>55904</xdr:rowOff>
    </xdr:from>
    <xdr:ext cx="609600" cy="514007"/>
    <xdr:pic>
      <xdr:nvPicPr>
        <xdr:cNvPr id="118" name="Рисунок 117">
          <a:extLst>
            <a:ext uri="{FF2B5EF4-FFF2-40B4-BE49-F238E27FC236}">
              <a16:creationId xmlns:a16="http://schemas.microsoft.com/office/drawing/2014/main" id="{848F1BFF-CF69-4C9B-B1BC-3A25484D3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698763" y="25835717"/>
          <a:ext cx="609600" cy="514007"/>
        </a:xfrm>
        <a:prstGeom prst="rect">
          <a:avLst/>
        </a:prstGeom>
      </xdr:spPr>
    </xdr:pic>
    <xdr:clientData/>
  </xdr:oneCellAnchor>
  <xdr:oneCellAnchor>
    <xdr:from>
      <xdr:col>8</xdr:col>
      <xdr:colOff>459461</xdr:colOff>
      <xdr:row>51</xdr:row>
      <xdr:rowOff>85137</xdr:rowOff>
    </xdr:from>
    <xdr:ext cx="528303" cy="372789"/>
    <xdr:pic>
      <xdr:nvPicPr>
        <xdr:cNvPr id="119" name="Рисунок 118">
          <a:extLst>
            <a:ext uri="{FF2B5EF4-FFF2-40B4-BE49-F238E27FC236}">
              <a16:creationId xmlns:a16="http://schemas.microsoft.com/office/drawing/2014/main" id="{E14D03B4-7E93-4A87-BA8F-D44D8B1856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/>
        <a:srcRect r="-3128" b="26465"/>
        <a:stretch/>
      </xdr:blipFill>
      <xdr:spPr>
        <a:xfrm>
          <a:off x="4705653" y="27200230"/>
          <a:ext cx="528303" cy="372789"/>
        </a:xfrm>
        <a:prstGeom prst="rect">
          <a:avLst/>
        </a:prstGeom>
      </xdr:spPr>
    </xdr:pic>
    <xdr:clientData/>
  </xdr:oneCellAnchor>
  <xdr:oneCellAnchor>
    <xdr:from>
      <xdr:col>9</xdr:col>
      <xdr:colOff>106503</xdr:colOff>
      <xdr:row>50</xdr:row>
      <xdr:rowOff>24142</xdr:rowOff>
    </xdr:from>
    <xdr:ext cx="310515" cy="589907"/>
    <xdr:pic>
      <xdr:nvPicPr>
        <xdr:cNvPr id="120" name="Рисунок 119">
          <a:extLst>
            <a:ext uri="{FF2B5EF4-FFF2-40B4-BE49-F238E27FC236}">
              <a16:creationId xmlns:a16="http://schemas.microsoft.com/office/drawing/2014/main" id="{52F9387E-7742-4378-8A6E-3B05DA6D6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913512" y="26471595"/>
          <a:ext cx="310515" cy="58990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304800" cy="304800"/>
    <xdr:sp macro="" textlink="">
      <xdr:nvSpPr>
        <xdr:cNvPr id="121" name="AutoShape 1">
          <a:extLst>
            <a:ext uri="{FF2B5EF4-FFF2-40B4-BE49-F238E27FC236}">
              <a16:creationId xmlns:a16="http://schemas.microsoft.com/office/drawing/2014/main" id="{5233DBCF-D6EB-4977-BF30-5FE71F92E6F7}"/>
            </a:ext>
          </a:extLst>
        </xdr:cNvPr>
        <xdr:cNvSpPr>
          <a:spLocks noChangeAspect="1" noChangeArrowheads="1"/>
        </xdr:cNvSpPr>
      </xdr:nvSpPr>
      <xdr:spPr bwMode="auto">
        <a:xfrm>
          <a:off x="0" y="19065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39077</xdr:colOff>
      <xdr:row>40</xdr:row>
      <xdr:rowOff>0</xdr:rowOff>
    </xdr:from>
    <xdr:ext cx="304800" cy="304800"/>
    <xdr:sp macro="" textlink="">
      <xdr:nvSpPr>
        <xdr:cNvPr id="122" name="AutoShape 3">
          <a:extLst>
            <a:ext uri="{FF2B5EF4-FFF2-40B4-BE49-F238E27FC236}">
              <a16:creationId xmlns:a16="http://schemas.microsoft.com/office/drawing/2014/main" id="{1C60423B-59D1-48CC-8D3D-61E55F9D55FC}"/>
            </a:ext>
          </a:extLst>
        </xdr:cNvPr>
        <xdr:cNvSpPr>
          <a:spLocks noChangeAspect="1" noChangeArrowheads="1"/>
        </xdr:cNvSpPr>
      </xdr:nvSpPr>
      <xdr:spPr bwMode="auto">
        <a:xfrm>
          <a:off x="39077" y="19065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B953F-8AF4-44A9-98B7-9CCE835E8167}">
  <dimension ref="A1:AU463"/>
  <sheetViews>
    <sheetView showGridLines="0" tabSelected="1" topLeftCell="A52" zoomScale="107" zoomScaleNormal="107" workbookViewId="0">
      <selection activeCell="G17" sqref="G17:J17"/>
    </sheetView>
  </sheetViews>
  <sheetFormatPr defaultColWidth="8.77734375" defaultRowHeight="13.8" x14ac:dyDescent="0.3"/>
  <cols>
    <col min="1" max="1" width="4.77734375" style="12" customWidth="1"/>
    <col min="2" max="17" width="8.21875" style="12" customWidth="1"/>
    <col min="18" max="39" width="8.77734375" style="11"/>
    <col min="40" max="16384" width="8.77734375" style="12"/>
  </cols>
  <sheetData>
    <row r="1" spans="2:47" s="1" customFormat="1" ht="14.4" customHeight="1" x14ac:dyDescent="0.3">
      <c r="B1" s="61" t="s">
        <v>0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3"/>
      <c r="S1" s="3"/>
      <c r="T1" s="3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</row>
    <row r="2" spans="2:47" s="1" customFormat="1" ht="14.4" customHeight="1" thickBot="1" x14ac:dyDescent="0.35">
      <c r="D2" s="62"/>
      <c r="E2" s="62"/>
      <c r="F2" s="62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spans="2:47" s="6" customFormat="1" ht="14.4" customHeight="1" thickTop="1" x14ac:dyDescent="0.3">
      <c r="B3" s="64" t="s">
        <v>80</v>
      </c>
      <c r="C3" s="65"/>
      <c r="D3" s="65"/>
      <c r="E3" s="65"/>
      <c r="F3" s="65"/>
      <c r="G3" s="72" t="s">
        <v>91</v>
      </c>
      <c r="H3" s="72"/>
      <c r="I3" s="72"/>
      <c r="J3" s="72"/>
      <c r="K3" s="72"/>
      <c r="L3" s="72"/>
      <c r="M3" s="72"/>
      <c r="N3" s="72"/>
      <c r="O3" s="72"/>
      <c r="P3" s="72"/>
      <c r="Q3" s="72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4" spans="2:47" s="6" customFormat="1" ht="14.4" customHeight="1" thickBot="1" x14ac:dyDescent="0.35">
      <c r="B4" s="60" t="s">
        <v>50</v>
      </c>
      <c r="C4" s="66"/>
      <c r="D4" s="66"/>
      <c r="E4" s="66"/>
      <c r="F4" s="66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2:47" s="6" customFormat="1" ht="14.4" customHeight="1" thickTop="1" x14ac:dyDescent="0.3">
      <c r="B5" s="64" t="s">
        <v>55</v>
      </c>
      <c r="C5" s="65"/>
      <c r="D5" s="65"/>
      <c r="E5" s="65"/>
      <c r="F5" s="65"/>
      <c r="G5" s="86" t="s">
        <v>92</v>
      </c>
      <c r="H5" s="86"/>
      <c r="I5" s="86"/>
      <c r="J5" s="86"/>
      <c r="K5" s="86"/>
      <c r="L5" s="86"/>
      <c r="M5" s="86"/>
      <c r="N5" s="86"/>
      <c r="O5" s="86"/>
      <c r="P5" s="86"/>
      <c r="Q5" s="86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</row>
    <row r="6" spans="2:47" s="6" customFormat="1" ht="14.4" customHeight="1" thickBot="1" x14ac:dyDescent="0.35">
      <c r="B6" s="67" t="s">
        <v>56</v>
      </c>
      <c r="C6" s="68"/>
      <c r="D6" s="68"/>
      <c r="E6" s="68"/>
      <c r="F6" s="68"/>
      <c r="G6" s="163" t="s">
        <v>90</v>
      </c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2:47" s="6" customFormat="1" ht="14.4" customHeight="1" thickTop="1" x14ac:dyDescent="0.3">
      <c r="B7" s="69" t="s">
        <v>51</v>
      </c>
      <c r="C7" s="70"/>
      <c r="D7" s="70"/>
      <c r="E7" s="70"/>
      <c r="F7" s="70"/>
      <c r="G7" s="86" t="s">
        <v>171</v>
      </c>
      <c r="H7" s="86"/>
      <c r="I7" s="86"/>
      <c r="J7" s="86"/>
      <c r="K7" s="86"/>
      <c r="L7" s="86"/>
      <c r="M7" s="86"/>
      <c r="N7" s="86"/>
      <c r="O7" s="86"/>
      <c r="P7" s="86"/>
      <c r="Q7" s="8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</row>
    <row r="8" spans="2:47" s="6" customFormat="1" ht="14.4" customHeight="1" thickBot="1" x14ac:dyDescent="0.35">
      <c r="B8" s="67" t="s">
        <v>58</v>
      </c>
      <c r="C8" s="68"/>
      <c r="D8" s="68"/>
      <c r="E8" s="68"/>
      <c r="F8" s="68"/>
      <c r="G8" s="163" t="s">
        <v>172</v>
      </c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</row>
    <row r="9" spans="2:47" s="6" customFormat="1" ht="14.4" customHeight="1" thickTop="1" x14ac:dyDescent="0.3">
      <c r="B9" s="69" t="s">
        <v>52</v>
      </c>
      <c r="C9" s="70"/>
      <c r="D9" s="70"/>
      <c r="E9" s="70"/>
      <c r="F9" s="70"/>
      <c r="G9" s="87">
        <v>46238</v>
      </c>
      <c r="H9" s="87"/>
      <c r="I9" s="87"/>
      <c r="J9" s="89" t="s">
        <v>81</v>
      </c>
      <c r="K9" s="87">
        <v>46295</v>
      </c>
      <c r="L9" s="87"/>
      <c r="M9" s="87"/>
      <c r="N9" s="91" t="s">
        <v>82</v>
      </c>
      <c r="O9" s="91"/>
      <c r="P9" s="91"/>
      <c r="Q9" s="91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</row>
    <row r="10" spans="2:47" s="6" customFormat="1" ht="14.4" customHeight="1" thickBot="1" x14ac:dyDescent="0.35">
      <c r="B10" s="60" t="s">
        <v>53</v>
      </c>
      <c r="C10" s="66"/>
      <c r="D10" s="66"/>
      <c r="E10" s="66"/>
      <c r="F10" s="66"/>
      <c r="G10" s="88"/>
      <c r="H10" s="88"/>
      <c r="I10" s="88"/>
      <c r="J10" s="90"/>
      <c r="K10" s="88"/>
      <c r="L10" s="88"/>
      <c r="M10" s="88"/>
      <c r="N10" s="92"/>
      <c r="O10" s="92"/>
      <c r="P10" s="92"/>
      <c r="Q10" s="92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</row>
    <row r="11" spans="2:47" s="6" customFormat="1" ht="13.8" customHeight="1" thickTop="1" x14ac:dyDescent="0.3">
      <c r="B11" s="164" t="s">
        <v>54</v>
      </c>
      <c r="C11" s="165"/>
      <c r="D11" s="165"/>
      <c r="E11" s="165"/>
      <c r="F11" s="165"/>
      <c r="G11" s="71" t="s">
        <v>169</v>
      </c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</row>
    <row r="12" spans="2:47" s="6" customFormat="1" ht="13.8" customHeight="1" thickBot="1" x14ac:dyDescent="0.35">
      <c r="B12" s="67" t="s">
        <v>57</v>
      </c>
      <c r="C12" s="68"/>
      <c r="D12" s="68"/>
      <c r="E12" s="68"/>
      <c r="F12" s="68"/>
      <c r="G12" s="71" t="s">
        <v>170</v>
      </c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</row>
    <row r="13" spans="2:47" s="7" customFormat="1" ht="13.8" customHeight="1" thickTop="1" x14ac:dyDescent="0.3"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</row>
    <row r="14" spans="2:47" s="6" customFormat="1" ht="14.4" customHeight="1" x14ac:dyDescent="0.3">
      <c r="B14" s="160" t="s">
        <v>34</v>
      </c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2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</row>
    <row r="15" spans="2:47" s="6" customFormat="1" ht="14.4" customHeight="1" x14ac:dyDescent="0.3">
      <c r="B15" s="142" t="s">
        <v>87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4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</row>
    <row r="16" spans="2:47" s="6" customFormat="1" ht="14.4" customHeight="1" x14ac:dyDescent="0.3">
      <c r="B16" s="94" t="s">
        <v>77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6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</row>
    <row r="17" spans="1:39" s="6" customFormat="1" ht="94.2" customHeight="1" x14ac:dyDescent="0.3">
      <c r="B17" s="28" t="s">
        <v>35</v>
      </c>
      <c r="C17" s="93" t="s">
        <v>20</v>
      </c>
      <c r="D17" s="93"/>
      <c r="E17" s="93"/>
      <c r="F17" s="93"/>
      <c r="G17" s="93" t="s">
        <v>19</v>
      </c>
      <c r="H17" s="93"/>
      <c r="I17" s="93"/>
      <c r="J17" s="93"/>
      <c r="K17" s="28" t="s">
        <v>78</v>
      </c>
      <c r="L17" s="28" t="s">
        <v>79</v>
      </c>
      <c r="M17" s="28" t="s">
        <v>31</v>
      </c>
      <c r="N17" s="93" t="s">
        <v>32</v>
      </c>
      <c r="O17" s="93"/>
      <c r="P17" s="93" t="s">
        <v>33</v>
      </c>
      <c r="Q17" s="93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</row>
    <row r="18" spans="1:39" s="58" customFormat="1" ht="52.2" customHeight="1" x14ac:dyDescent="0.3">
      <c r="A18" s="57"/>
      <c r="B18" s="54">
        <v>1</v>
      </c>
      <c r="C18" s="167" t="s">
        <v>93</v>
      </c>
      <c r="D18" s="167"/>
      <c r="E18" s="167"/>
      <c r="F18" s="167"/>
      <c r="G18" s="168" t="s">
        <v>94</v>
      </c>
      <c r="H18" s="168"/>
      <c r="I18" s="168"/>
      <c r="J18" s="168"/>
      <c r="K18" s="55">
        <v>250</v>
      </c>
      <c r="L18" s="56" t="s">
        <v>95</v>
      </c>
      <c r="M18" s="56" t="s">
        <v>1</v>
      </c>
      <c r="N18" s="169" t="s">
        <v>2</v>
      </c>
      <c r="O18" s="169"/>
      <c r="P18" s="166" t="e">
        <f>N18*K18</f>
        <v>#VALUE!</v>
      </c>
      <c r="Q18" s="166"/>
      <c r="R18" s="57"/>
      <c r="S18" s="57"/>
      <c r="T18" s="57"/>
    </row>
    <row r="19" spans="1:39" s="58" customFormat="1" ht="52.2" customHeight="1" x14ac:dyDescent="0.3">
      <c r="A19" s="57"/>
      <c r="B19" s="54">
        <v>2</v>
      </c>
      <c r="C19" s="167" t="s">
        <v>96</v>
      </c>
      <c r="D19" s="167"/>
      <c r="E19" s="167"/>
      <c r="F19" s="167"/>
      <c r="G19" s="168" t="s">
        <v>97</v>
      </c>
      <c r="H19" s="168"/>
      <c r="I19" s="168"/>
      <c r="J19" s="168"/>
      <c r="K19" s="55">
        <v>100</v>
      </c>
      <c r="L19" s="56" t="s">
        <v>98</v>
      </c>
      <c r="M19" s="56" t="s">
        <v>1</v>
      </c>
      <c r="N19" s="169" t="s">
        <v>2</v>
      </c>
      <c r="O19" s="169"/>
      <c r="P19" s="166" t="e">
        <f t="shared" ref="P19:P52" si="0">N19*K19</f>
        <v>#VALUE!</v>
      </c>
      <c r="Q19" s="166"/>
      <c r="R19" s="57"/>
      <c r="S19" s="57"/>
      <c r="T19" s="57"/>
    </row>
    <row r="20" spans="1:39" s="58" customFormat="1" ht="52.2" customHeight="1" x14ac:dyDescent="0.3">
      <c r="A20" s="57"/>
      <c r="B20" s="54">
        <v>3</v>
      </c>
      <c r="C20" s="167" t="s">
        <v>99</v>
      </c>
      <c r="D20" s="167"/>
      <c r="E20" s="167"/>
      <c r="F20" s="167"/>
      <c r="G20" s="168" t="s">
        <v>100</v>
      </c>
      <c r="H20" s="168"/>
      <c r="I20" s="168"/>
      <c r="J20" s="168"/>
      <c r="K20" s="55">
        <v>100</v>
      </c>
      <c r="L20" s="56" t="s">
        <v>98</v>
      </c>
      <c r="M20" s="56" t="s">
        <v>1</v>
      </c>
      <c r="N20" s="169" t="s">
        <v>2</v>
      </c>
      <c r="O20" s="169"/>
      <c r="P20" s="166" t="e">
        <f t="shared" si="0"/>
        <v>#VALUE!</v>
      </c>
      <c r="Q20" s="166"/>
      <c r="R20" s="57"/>
      <c r="S20" s="57"/>
      <c r="T20" s="57"/>
    </row>
    <row r="21" spans="1:39" s="58" customFormat="1" ht="52.2" customHeight="1" x14ac:dyDescent="0.3">
      <c r="A21" s="57"/>
      <c r="B21" s="54">
        <v>4</v>
      </c>
      <c r="C21" s="167" t="s">
        <v>101</v>
      </c>
      <c r="D21" s="167"/>
      <c r="E21" s="167"/>
      <c r="F21" s="167"/>
      <c r="G21" s="168" t="s">
        <v>151</v>
      </c>
      <c r="H21" s="168"/>
      <c r="I21" s="168"/>
      <c r="J21" s="168"/>
      <c r="K21" s="55">
        <v>100</v>
      </c>
      <c r="L21" s="56" t="s">
        <v>102</v>
      </c>
      <c r="M21" s="56" t="s">
        <v>1</v>
      </c>
      <c r="N21" s="169" t="s">
        <v>2</v>
      </c>
      <c r="O21" s="169"/>
      <c r="P21" s="166" t="e">
        <f t="shared" si="0"/>
        <v>#VALUE!</v>
      </c>
      <c r="Q21" s="166"/>
      <c r="R21" s="57"/>
      <c r="S21" s="57"/>
      <c r="T21" s="57"/>
    </row>
    <row r="22" spans="1:39" s="58" customFormat="1" ht="52.2" customHeight="1" x14ac:dyDescent="0.3">
      <c r="A22" s="57"/>
      <c r="B22" s="54">
        <v>5</v>
      </c>
      <c r="C22" s="167" t="s">
        <v>103</v>
      </c>
      <c r="D22" s="167"/>
      <c r="E22" s="167"/>
      <c r="F22" s="167"/>
      <c r="G22" s="168" t="s">
        <v>152</v>
      </c>
      <c r="H22" s="168"/>
      <c r="I22" s="168"/>
      <c r="J22" s="168"/>
      <c r="K22" s="55">
        <v>250</v>
      </c>
      <c r="L22" s="56" t="s">
        <v>102</v>
      </c>
      <c r="M22" s="56" t="s">
        <v>1</v>
      </c>
      <c r="N22" s="169" t="s">
        <v>2</v>
      </c>
      <c r="O22" s="169"/>
      <c r="P22" s="166" t="e">
        <f t="shared" si="0"/>
        <v>#VALUE!</v>
      </c>
      <c r="Q22" s="166"/>
      <c r="R22" s="57"/>
      <c r="S22" s="57"/>
      <c r="T22" s="57"/>
    </row>
    <row r="23" spans="1:39" s="58" customFormat="1" ht="52.2" customHeight="1" x14ac:dyDescent="0.3">
      <c r="A23" s="57"/>
      <c r="B23" s="54">
        <v>6</v>
      </c>
      <c r="C23" s="167" t="s">
        <v>104</v>
      </c>
      <c r="D23" s="167"/>
      <c r="E23" s="167"/>
      <c r="F23" s="167"/>
      <c r="G23" s="168" t="s">
        <v>153</v>
      </c>
      <c r="H23" s="168"/>
      <c r="I23" s="168"/>
      <c r="J23" s="168"/>
      <c r="K23" s="55">
        <v>100</v>
      </c>
      <c r="L23" s="56" t="s">
        <v>102</v>
      </c>
      <c r="M23" s="56" t="s">
        <v>1</v>
      </c>
      <c r="N23" s="169" t="s">
        <v>2</v>
      </c>
      <c r="O23" s="169"/>
      <c r="P23" s="166" t="e">
        <f t="shared" si="0"/>
        <v>#VALUE!</v>
      </c>
      <c r="Q23" s="166"/>
      <c r="R23" s="57"/>
      <c r="S23" s="57"/>
      <c r="T23" s="57"/>
    </row>
    <row r="24" spans="1:39" s="58" customFormat="1" ht="52.2" customHeight="1" x14ac:dyDescent="0.3">
      <c r="A24" s="57"/>
      <c r="B24" s="54">
        <v>7</v>
      </c>
      <c r="C24" s="167" t="s">
        <v>105</v>
      </c>
      <c r="D24" s="167"/>
      <c r="E24" s="167"/>
      <c r="F24" s="167"/>
      <c r="G24" s="168" t="s">
        <v>154</v>
      </c>
      <c r="H24" s="168"/>
      <c r="I24" s="168"/>
      <c r="J24" s="168"/>
      <c r="K24" s="55">
        <v>100</v>
      </c>
      <c r="L24" s="56" t="s">
        <v>102</v>
      </c>
      <c r="M24" s="56" t="s">
        <v>1</v>
      </c>
      <c r="N24" s="169" t="s">
        <v>2</v>
      </c>
      <c r="O24" s="169"/>
      <c r="P24" s="166" t="e">
        <f t="shared" si="0"/>
        <v>#VALUE!</v>
      </c>
      <c r="Q24" s="166"/>
      <c r="R24" s="57"/>
      <c r="S24" s="57"/>
      <c r="T24" s="57"/>
    </row>
    <row r="25" spans="1:39" s="58" customFormat="1" ht="52.2" customHeight="1" x14ac:dyDescent="0.3">
      <c r="A25" s="57"/>
      <c r="B25" s="54">
        <v>8</v>
      </c>
      <c r="C25" s="167" t="s">
        <v>106</v>
      </c>
      <c r="D25" s="167"/>
      <c r="E25" s="167"/>
      <c r="F25" s="167"/>
      <c r="G25" s="168" t="s">
        <v>107</v>
      </c>
      <c r="H25" s="168"/>
      <c r="I25" s="168"/>
      <c r="J25" s="168"/>
      <c r="K25" s="55">
        <v>250</v>
      </c>
      <c r="L25" s="56" t="s">
        <v>102</v>
      </c>
      <c r="M25" s="56" t="s">
        <v>1</v>
      </c>
      <c r="N25" s="169" t="s">
        <v>2</v>
      </c>
      <c r="O25" s="169"/>
      <c r="P25" s="166" t="e">
        <f t="shared" si="0"/>
        <v>#VALUE!</v>
      </c>
      <c r="Q25" s="166"/>
      <c r="R25" s="57"/>
      <c r="S25" s="57"/>
      <c r="T25" s="57"/>
    </row>
    <row r="26" spans="1:39" s="58" customFormat="1" ht="52.2" customHeight="1" x14ac:dyDescent="0.3">
      <c r="A26" s="57"/>
      <c r="B26" s="54">
        <v>9</v>
      </c>
      <c r="C26" s="167" t="s">
        <v>108</v>
      </c>
      <c r="D26" s="167"/>
      <c r="E26" s="167"/>
      <c r="F26" s="167"/>
      <c r="G26" s="168" t="s">
        <v>155</v>
      </c>
      <c r="H26" s="168"/>
      <c r="I26" s="168"/>
      <c r="J26" s="168"/>
      <c r="K26" s="55">
        <v>100</v>
      </c>
      <c r="L26" s="56" t="s">
        <v>102</v>
      </c>
      <c r="M26" s="56" t="s">
        <v>1</v>
      </c>
      <c r="N26" s="169" t="s">
        <v>2</v>
      </c>
      <c r="O26" s="169"/>
      <c r="P26" s="166" t="e">
        <f t="shared" si="0"/>
        <v>#VALUE!</v>
      </c>
      <c r="Q26" s="166"/>
      <c r="R26" s="57"/>
      <c r="S26" s="57"/>
      <c r="T26" s="57"/>
    </row>
    <row r="27" spans="1:39" s="58" customFormat="1" ht="52.2" customHeight="1" x14ac:dyDescent="0.3">
      <c r="A27" s="57"/>
      <c r="B27" s="54">
        <v>10</v>
      </c>
      <c r="C27" s="167" t="s">
        <v>109</v>
      </c>
      <c r="D27" s="167"/>
      <c r="E27" s="167"/>
      <c r="F27" s="167"/>
      <c r="G27" s="168" t="s">
        <v>110</v>
      </c>
      <c r="H27" s="168"/>
      <c r="I27" s="168"/>
      <c r="J27" s="168"/>
      <c r="K27" s="55">
        <v>10</v>
      </c>
      <c r="L27" s="56" t="s">
        <v>102</v>
      </c>
      <c r="M27" s="56" t="s">
        <v>1</v>
      </c>
      <c r="N27" s="169" t="s">
        <v>2</v>
      </c>
      <c r="O27" s="169"/>
      <c r="P27" s="166" t="e">
        <f t="shared" si="0"/>
        <v>#VALUE!</v>
      </c>
      <c r="Q27" s="166"/>
      <c r="R27" s="57"/>
      <c r="S27" s="57"/>
      <c r="T27" s="57"/>
    </row>
    <row r="28" spans="1:39" s="58" customFormat="1" ht="52.2" customHeight="1" x14ac:dyDescent="0.3">
      <c r="A28" s="57"/>
      <c r="B28" s="54">
        <v>11</v>
      </c>
      <c r="C28" s="167" t="s">
        <v>111</v>
      </c>
      <c r="D28" s="167"/>
      <c r="E28" s="167"/>
      <c r="F28" s="167"/>
      <c r="G28" s="168" t="s">
        <v>156</v>
      </c>
      <c r="H28" s="168"/>
      <c r="I28" s="168"/>
      <c r="J28" s="168"/>
      <c r="K28" s="55">
        <v>50</v>
      </c>
      <c r="L28" s="56" t="s">
        <v>102</v>
      </c>
      <c r="M28" s="56" t="s">
        <v>1</v>
      </c>
      <c r="N28" s="169" t="s">
        <v>2</v>
      </c>
      <c r="O28" s="169"/>
      <c r="P28" s="166" t="e">
        <f t="shared" si="0"/>
        <v>#VALUE!</v>
      </c>
      <c r="Q28" s="166"/>
      <c r="R28" s="57"/>
      <c r="S28" s="57"/>
      <c r="T28" s="57"/>
    </row>
    <row r="29" spans="1:39" s="58" customFormat="1" ht="52.2" customHeight="1" x14ac:dyDescent="0.3">
      <c r="A29" s="57"/>
      <c r="B29" s="54">
        <v>12</v>
      </c>
      <c r="C29" s="167" t="s">
        <v>112</v>
      </c>
      <c r="D29" s="167"/>
      <c r="E29" s="167"/>
      <c r="F29" s="167"/>
      <c r="G29" s="168" t="s">
        <v>113</v>
      </c>
      <c r="H29" s="168"/>
      <c r="I29" s="168"/>
      <c r="J29" s="168"/>
      <c r="K29" s="55">
        <v>100</v>
      </c>
      <c r="L29" s="56" t="s">
        <v>98</v>
      </c>
      <c r="M29" s="56" t="s">
        <v>1</v>
      </c>
      <c r="N29" s="169" t="s">
        <v>2</v>
      </c>
      <c r="O29" s="169"/>
      <c r="P29" s="166" t="e">
        <f t="shared" si="0"/>
        <v>#VALUE!</v>
      </c>
      <c r="Q29" s="166"/>
      <c r="R29" s="57"/>
      <c r="S29" s="57"/>
      <c r="T29" s="57"/>
    </row>
    <row r="30" spans="1:39" s="58" customFormat="1" ht="52.2" customHeight="1" x14ac:dyDescent="0.3">
      <c r="A30" s="57"/>
      <c r="B30" s="54">
        <v>13</v>
      </c>
      <c r="C30" s="167" t="s">
        <v>114</v>
      </c>
      <c r="D30" s="167"/>
      <c r="E30" s="167"/>
      <c r="F30" s="167"/>
      <c r="G30" s="168" t="s">
        <v>115</v>
      </c>
      <c r="H30" s="168"/>
      <c r="I30" s="168"/>
      <c r="J30" s="168"/>
      <c r="K30" s="55">
        <v>100</v>
      </c>
      <c r="L30" s="56" t="s">
        <v>116</v>
      </c>
      <c r="M30" s="56" t="s">
        <v>1</v>
      </c>
      <c r="N30" s="169" t="s">
        <v>2</v>
      </c>
      <c r="O30" s="169"/>
      <c r="P30" s="166" t="e">
        <f t="shared" si="0"/>
        <v>#VALUE!</v>
      </c>
      <c r="Q30" s="166"/>
      <c r="R30" s="57"/>
      <c r="S30" s="57"/>
      <c r="T30" s="57"/>
    </row>
    <row r="31" spans="1:39" s="58" customFormat="1" ht="52.2" customHeight="1" x14ac:dyDescent="0.3">
      <c r="A31" s="57"/>
      <c r="B31" s="54">
        <v>14</v>
      </c>
      <c r="C31" s="167" t="s">
        <v>117</v>
      </c>
      <c r="D31" s="167"/>
      <c r="E31" s="167"/>
      <c r="F31" s="167"/>
      <c r="G31" s="168" t="s">
        <v>118</v>
      </c>
      <c r="H31" s="168"/>
      <c r="I31" s="168"/>
      <c r="J31" s="168"/>
      <c r="K31" s="55">
        <v>200</v>
      </c>
      <c r="L31" s="56" t="s">
        <v>98</v>
      </c>
      <c r="M31" s="56" t="s">
        <v>1</v>
      </c>
      <c r="N31" s="169" t="s">
        <v>2</v>
      </c>
      <c r="O31" s="169"/>
      <c r="P31" s="166" t="e">
        <f t="shared" si="0"/>
        <v>#VALUE!</v>
      </c>
      <c r="Q31" s="166"/>
      <c r="R31" s="57"/>
      <c r="S31" s="57"/>
      <c r="T31" s="57"/>
    </row>
    <row r="32" spans="1:39" s="58" customFormat="1" ht="52.2" customHeight="1" x14ac:dyDescent="0.3">
      <c r="A32" s="57"/>
      <c r="B32" s="54">
        <v>15</v>
      </c>
      <c r="C32" s="167" t="s">
        <v>119</v>
      </c>
      <c r="D32" s="167"/>
      <c r="E32" s="167"/>
      <c r="F32" s="167"/>
      <c r="G32" s="168" t="s">
        <v>120</v>
      </c>
      <c r="H32" s="168"/>
      <c r="I32" s="168"/>
      <c r="J32" s="168"/>
      <c r="K32" s="55">
        <v>100</v>
      </c>
      <c r="L32" s="56" t="s">
        <v>98</v>
      </c>
      <c r="M32" s="56" t="s">
        <v>1</v>
      </c>
      <c r="N32" s="169" t="s">
        <v>2</v>
      </c>
      <c r="O32" s="169"/>
      <c r="P32" s="166" t="e">
        <f t="shared" si="0"/>
        <v>#VALUE!</v>
      </c>
      <c r="Q32" s="166"/>
      <c r="R32" s="57"/>
      <c r="S32" s="57"/>
      <c r="T32" s="57"/>
    </row>
    <row r="33" spans="1:20" s="58" customFormat="1" ht="52.2" customHeight="1" x14ac:dyDescent="0.3">
      <c r="A33" s="57"/>
      <c r="B33" s="54">
        <v>16</v>
      </c>
      <c r="C33" s="167" t="s">
        <v>121</v>
      </c>
      <c r="D33" s="167"/>
      <c r="E33" s="167"/>
      <c r="F33" s="167"/>
      <c r="G33" s="168" t="s">
        <v>157</v>
      </c>
      <c r="H33" s="168"/>
      <c r="I33" s="168"/>
      <c r="J33" s="168"/>
      <c r="K33" s="55">
        <v>100</v>
      </c>
      <c r="L33" s="56" t="s">
        <v>122</v>
      </c>
      <c r="M33" s="56" t="s">
        <v>1</v>
      </c>
      <c r="N33" s="169" t="s">
        <v>2</v>
      </c>
      <c r="O33" s="169"/>
      <c r="P33" s="166" t="e">
        <f t="shared" si="0"/>
        <v>#VALUE!</v>
      </c>
      <c r="Q33" s="166"/>
      <c r="R33" s="57"/>
      <c r="S33" s="57"/>
      <c r="T33" s="57"/>
    </row>
    <row r="34" spans="1:20" s="58" customFormat="1" ht="52.2" customHeight="1" x14ac:dyDescent="0.3">
      <c r="A34" s="59"/>
      <c r="B34" s="54">
        <v>17</v>
      </c>
      <c r="C34" s="167" t="s">
        <v>123</v>
      </c>
      <c r="D34" s="167"/>
      <c r="E34" s="167"/>
      <c r="F34" s="167"/>
      <c r="G34" s="168" t="s">
        <v>158</v>
      </c>
      <c r="H34" s="168"/>
      <c r="I34" s="168"/>
      <c r="J34" s="168"/>
      <c r="K34" s="55">
        <v>50</v>
      </c>
      <c r="L34" s="56" t="s">
        <v>116</v>
      </c>
      <c r="M34" s="56" t="s">
        <v>1</v>
      </c>
      <c r="N34" s="169" t="s">
        <v>2</v>
      </c>
      <c r="O34" s="169"/>
      <c r="P34" s="166" t="e">
        <f t="shared" si="0"/>
        <v>#VALUE!</v>
      </c>
      <c r="Q34" s="166"/>
      <c r="R34" s="59"/>
      <c r="S34" s="59"/>
      <c r="T34" s="59"/>
    </row>
    <row r="35" spans="1:20" s="58" customFormat="1" ht="52.2" customHeight="1" x14ac:dyDescent="0.3">
      <c r="A35" s="59"/>
      <c r="B35" s="54">
        <v>18</v>
      </c>
      <c r="C35" s="167" t="s">
        <v>124</v>
      </c>
      <c r="D35" s="167"/>
      <c r="E35" s="167"/>
      <c r="F35" s="167"/>
      <c r="G35" s="168" t="s">
        <v>159</v>
      </c>
      <c r="H35" s="168"/>
      <c r="I35" s="168"/>
      <c r="J35" s="168"/>
      <c r="K35" s="55">
        <v>50</v>
      </c>
      <c r="L35" s="56" t="s">
        <v>98</v>
      </c>
      <c r="M35" s="56" t="s">
        <v>1</v>
      </c>
      <c r="N35" s="169" t="s">
        <v>2</v>
      </c>
      <c r="O35" s="169"/>
      <c r="P35" s="166" t="e">
        <f t="shared" si="0"/>
        <v>#VALUE!</v>
      </c>
      <c r="Q35" s="166"/>
      <c r="R35" s="59"/>
      <c r="S35" s="59"/>
      <c r="T35" s="59"/>
    </row>
    <row r="36" spans="1:20" s="58" customFormat="1" ht="52.2" customHeight="1" x14ac:dyDescent="0.3">
      <c r="A36" s="59"/>
      <c r="B36" s="54">
        <v>19</v>
      </c>
      <c r="C36" s="170" t="s">
        <v>125</v>
      </c>
      <c r="D36" s="170"/>
      <c r="E36" s="170"/>
      <c r="F36" s="170"/>
      <c r="G36" s="168" t="s">
        <v>160</v>
      </c>
      <c r="H36" s="168"/>
      <c r="I36" s="168"/>
      <c r="J36" s="168"/>
      <c r="K36" s="55">
        <v>100</v>
      </c>
      <c r="L36" s="56" t="s">
        <v>98</v>
      </c>
      <c r="M36" s="56" t="s">
        <v>1</v>
      </c>
      <c r="N36" s="169" t="s">
        <v>2</v>
      </c>
      <c r="O36" s="169"/>
      <c r="P36" s="166" t="e">
        <f t="shared" si="0"/>
        <v>#VALUE!</v>
      </c>
      <c r="Q36" s="166"/>
      <c r="R36" s="59"/>
      <c r="S36" s="59"/>
      <c r="T36" s="59"/>
    </row>
    <row r="37" spans="1:20" s="58" customFormat="1" ht="52.2" customHeight="1" x14ac:dyDescent="0.3">
      <c r="A37" s="59"/>
      <c r="B37" s="54">
        <v>20</v>
      </c>
      <c r="C37" s="171" t="s">
        <v>126</v>
      </c>
      <c r="D37" s="171"/>
      <c r="E37" s="171"/>
      <c r="F37" s="171"/>
      <c r="G37" s="168" t="s">
        <v>161</v>
      </c>
      <c r="H37" s="168"/>
      <c r="I37" s="168"/>
      <c r="J37" s="168"/>
      <c r="K37" s="55">
        <v>100</v>
      </c>
      <c r="L37" s="56" t="s">
        <v>98</v>
      </c>
      <c r="M37" s="56" t="s">
        <v>1</v>
      </c>
      <c r="N37" s="169" t="s">
        <v>2</v>
      </c>
      <c r="O37" s="169"/>
      <c r="P37" s="166" t="e">
        <f t="shared" si="0"/>
        <v>#VALUE!</v>
      </c>
      <c r="Q37" s="166"/>
      <c r="R37" s="59"/>
      <c r="S37" s="59"/>
      <c r="T37" s="59"/>
    </row>
    <row r="38" spans="1:20" s="58" customFormat="1" ht="52.2" customHeight="1" x14ac:dyDescent="0.3">
      <c r="A38" s="59"/>
      <c r="B38" s="54">
        <v>21</v>
      </c>
      <c r="C38" s="167" t="s">
        <v>127</v>
      </c>
      <c r="D38" s="167"/>
      <c r="E38" s="167"/>
      <c r="F38" s="167"/>
      <c r="G38" s="168" t="s">
        <v>162</v>
      </c>
      <c r="H38" s="168"/>
      <c r="I38" s="168"/>
      <c r="J38" s="168"/>
      <c r="K38" s="55">
        <v>200</v>
      </c>
      <c r="L38" s="56" t="s">
        <v>98</v>
      </c>
      <c r="M38" s="56" t="s">
        <v>1</v>
      </c>
      <c r="N38" s="169" t="s">
        <v>2</v>
      </c>
      <c r="O38" s="169"/>
      <c r="P38" s="166" t="e">
        <f t="shared" si="0"/>
        <v>#VALUE!</v>
      </c>
      <c r="Q38" s="166"/>
      <c r="R38" s="59"/>
      <c r="S38" s="59"/>
      <c r="T38" s="59"/>
    </row>
    <row r="39" spans="1:20" s="58" customFormat="1" ht="52.2" customHeight="1" x14ac:dyDescent="0.3">
      <c r="A39" s="59"/>
      <c r="B39" s="54">
        <v>22</v>
      </c>
      <c r="C39" s="172" t="s">
        <v>128</v>
      </c>
      <c r="D39" s="172"/>
      <c r="E39" s="172"/>
      <c r="F39" s="172"/>
      <c r="G39" s="168" t="s">
        <v>163</v>
      </c>
      <c r="H39" s="168"/>
      <c r="I39" s="168"/>
      <c r="J39" s="168"/>
      <c r="K39" s="55">
        <v>100</v>
      </c>
      <c r="L39" s="56" t="s">
        <v>98</v>
      </c>
      <c r="M39" s="56" t="s">
        <v>1</v>
      </c>
      <c r="N39" s="169" t="s">
        <v>2</v>
      </c>
      <c r="O39" s="169"/>
      <c r="P39" s="166" t="e">
        <f t="shared" si="0"/>
        <v>#VALUE!</v>
      </c>
      <c r="Q39" s="166"/>
      <c r="R39" s="59"/>
      <c r="S39" s="59"/>
      <c r="T39" s="59"/>
    </row>
    <row r="40" spans="1:20" s="58" customFormat="1" ht="52.2" customHeight="1" x14ac:dyDescent="0.3">
      <c r="A40" s="59"/>
      <c r="B40" s="54">
        <v>23</v>
      </c>
      <c r="C40" s="173" t="s">
        <v>129</v>
      </c>
      <c r="D40" s="173"/>
      <c r="E40" s="173"/>
      <c r="F40" s="173"/>
      <c r="G40" s="168" t="s">
        <v>164</v>
      </c>
      <c r="H40" s="168"/>
      <c r="I40" s="168"/>
      <c r="J40" s="168"/>
      <c r="K40" s="55">
        <v>50</v>
      </c>
      <c r="L40" s="56" t="s">
        <v>98</v>
      </c>
      <c r="M40" s="56" t="s">
        <v>1</v>
      </c>
      <c r="N40" s="169" t="s">
        <v>2</v>
      </c>
      <c r="O40" s="169"/>
      <c r="P40" s="166" t="e">
        <f t="shared" si="0"/>
        <v>#VALUE!</v>
      </c>
      <c r="Q40" s="166"/>
      <c r="R40" s="59"/>
      <c r="S40" s="59"/>
      <c r="T40" s="59"/>
    </row>
    <row r="41" spans="1:20" s="58" customFormat="1" ht="52.2" customHeight="1" x14ac:dyDescent="0.3">
      <c r="A41" s="59"/>
      <c r="B41" s="54">
        <v>24</v>
      </c>
      <c r="C41" s="174" t="s">
        <v>130</v>
      </c>
      <c r="D41" s="174"/>
      <c r="E41" s="174"/>
      <c r="F41" s="174"/>
      <c r="G41" s="168" t="s">
        <v>131</v>
      </c>
      <c r="H41" s="168"/>
      <c r="I41" s="168"/>
      <c r="J41" s="168"/>
      <c r="K41" s="55">
        <v>20</v>
      </c>
      <c r="L41" s="56" t="s">
        <v>98</v>
      </c>
      <c r="M41" s="56" t="s">
        <v>1</v>
      </c>
      <c r="N41" s="169" t="s">
        <v>2</v>
      </c>
      <c r="O41" s="169"/>
      <c r="P41" s="166" t="e">
        <f t="shared" si="0"/>
        <v>#VALUE!</v>
      </c>
      <c r="Q41" s="166"/>
      <c r="R41" s="59"/>
      <c r="S41" s="59"/>
      <c r="T41" s="59"/>
    </row>
    <row r="42" spans="1:20" s="58" customFormat="1" ht="52.2" customHeight="1" x14ac:dyDescent="0.3">
      <c r="A42" s="59"/>
      <c r="B42" s="54">
        <v>25</v>
      </c>
      <c r="C42" s="175" t="s">
        <v>132</v>
      </c>
      <c r="D42" s="175"/>
      <c r="E42" s="175"/>
      <c r="F42" s="175"/>
      <c r="G42" s="168" t="s">
        <v>133</v>
      </c>
      <c r="H42" s="168"/>
      <c r="I42" s="168"/>
      <c r="J42" s="168"/>
      <c r="K42" s="55">
        <v>100</v>
      </c>
      <c r="L42" s="56" t="s">
        <v>98</v>
      </c>
      <c r="M42" s="56" t="s">
        <v>1</v>
      </c>
      <c r="N42" s="169" t="s">
        <v>2</v>
      </c>
      <c r="O42" s="169"/>
      <c r="P42" s="166" t="e">
        <f t="shared" si="0"/>
        <v>#VALUE!</v>
      </c>
      <c r="Q42" s="166"/>
      <c r="R42" s="59"/>
      <c r="S42" s="59"/>
      <c r="T42" s="59"/>
    </row>
    <row r="43" spans="1:20" s="58" customFormat="1" ht="52.2" customHeight="1" x14ac:dyDescent="0.3">
      <c r="A43" s="59"/>
      <c r="B43" s="54">
        <v>26</v>
      </c>
      <c r="C43" s="176" t="s">
        <v>134</v>
      </c>
      <c r="D43" s="176"/>
      <c r="E43" s="176"/>
      <c r="F43" s="176"/>
      <c r="G43" s="168" t="s">
        <v>135</v>
      </c>
      <c r="H43" s="168"/>
      <c r="I43" s="168"/>
      <c r="J43" s="168"/>
      <c r="K43" s="55">
        <v>100</v>
      </c>
      <c r="L43" s="56" t="s">
        <v>98</v>
      </c>
      <c r="M43" s="56" t="s">
        <v>1</v>
      </c>
      <c r="N43" s="169" t="s">
        <v>2</v>
      </c>
      <c r="O43" s="169"/>
      <c r="P43" s="166" t="e">
        <f t="shared" si="0"/>
        <v>#VALUE!</v>
      </c>
      <c r="Q43" s="166"/>
      <c r="R43" s="59"/>
      <c r="S43" s="59"/>
      <c r="T43" s="59"/>
    </row>
    <row r="44" spans="1:20" s="58" customFormat="1" ht="52.2" customHeight="1" x14ac:dyDescent="0.3">
      <c r="A44" s="59"/>
      <c r="B44" s="54">
        <v>27</v>
      </c>
      <c r="C44" s="167" t="s">
        <v>136</v>
      </c>
      <c r="D44" s="167"/>
      <c r="E44" s="167"/>
      <c r="F44" s="167"/>
      <c r="G44" s="168" t="s">
        <v>165</v>
      </c>
      <c r="H44" s="168"/>
      <c r="I44" s="168"/>
      <c r="J44" s="168"/>
      <c r="K44" s="55">
        <v>200</v>
      </c>
      <c r="L44" s="56" t="s">
        <v>137</v>
      </c>
      <c r="M44" s="56" t="s">
        <v>1</v>
      </c>
      <c r="N44" s="169" t="s">
        <v>2</v>
      </c>
      <c r="O44" s="169"/>
      <c r="P44" s="166" t="e">
        <f t="shared" si="0"/>
        <v>#VALUE!</v>
      </c>
      <c r="Q44" s="166"/>
      <c r="R44" s="59"/>
      <c r="S44" s="59"/>
      <c r="T44" s="59"/>
    </row>
    <row r="45" spans="1:20" s="58" customFormat="1" ht="52.2" customHeight="1" x14ac:dyDescent="0.3">
      <c r="A45" s="59"/>
      <c r="B45" s="54">
        <v>28</v>
      </c>
      <c r="C45" s="167" t="s">
        <v>138</v>
      </c>
      <c r="D45" s="167"/>
      <c r="E45" s="167"/>
      <c r="F45" s="167"/>
      <c r="G45" s="168" t="s">
        <v>166</v>
      </c>
      <c r="H45" s="168"/>
      <c r="I45" s="168"/>
      <c r="J45" s="168"/>
      <c r="K45" s="55">
        <v>100</v>
      </c>
      <c r="L45" s="56" t="s">
        <v>98</v>
      </c>
      <c r="M45" s="56" t="s">
        <v>1</v>
      </c>
      <c r="N45" s="169" t="s">
        <v>2</v>
      </c>
      <c r="O45" s="169"/>
      <c r="P45" s="166" t="e">
        <f t="shared" si="0"/>
        <v>#VALUE!</v>
      </c>
      <c r="Q45" s="166"/>
      <c r="R45" s="59"/>
      <c r="S45" s="59"/>
      <c r="T45" s="59"/>
    </row>
    <row r="46" spans="1:20" s="58" customFormat="1" ht="52.2" customHeight="1" x14ac:dyDescent="0.3">
      <c r="A46" s="59"/>
      <c r="B46" s="54">
        <v>29</v>
      </c>
      <c r="C46" s="167" t="s">
        <v>139</v>
      </c>
      <c r="D46" s="167"/>
      <c r="E46" s="167"/>
      <c r="F46" s="167"/>
      <c r="G46" s="168" t="s">
        <v>167</v>
      </c>
      <c r="H46" s="168"/>
      <c r="I46" s="168"/>
      <c r="J46" s="168"/>
      <c r="K46" s="55">
        <v>100</v>
      </c>
      <c r="L46" s="56" t="s">
        <v>98</v>
      </c>
      <c r="M46" s="56" t="s">
        <v>1</v>
      </c>
      <c r="N46" s="169" t="s">
        <v>2</v>
      </c>
      <c r="O46" s="169"/>
      <c r="P46" s="166" t="e">
        <f t="shared" si="0"/>
        <v>#VALUE!</v>
      </c>
      <c r="Q46" s="166"/>
      <c r="R46" s="59"/>
      <c r="S46" s="59"/>
      <c r="T46" s="59"/>
    </row>
    <row r="47" spans="1:20" s="58" customFormat="1" ht="52.2" customHeight="1" x14ac:dyDescent="0.3">
      <c r="A47" s="59"/>
      <c r="B47" s="54">
        <v>30</v>
      </c>
      <c r="C47" s="167" t="s">
        <v>140</v>
      </c>
      <c r="D47" s="167"/>
      <c r="E47" s="167"/>
      <c r="F47" s="167"/>
      <c r="G47" s="168" t="s">
        <v>141</v>
      </c>
      <c r="H47" s="168"/>
      <c r="I47" s="168"/>
      <c r="J47" s="168"/>
      <c r="K47" s="55">
        <v>100</v>
      </c>
      <c r="L47" s="56" t="s">
        <v>98</v>
      </c>
      <c r="M47" s="56" t="s">
        <v>1</v>
      </c>
      <c r="N47" s="169" t="s">
        <v>2</v>
      </c>
      <c r="O47" s="169"/>
      <c r="P47" s="166" t="e">
        <f t="shared" si="0"/>
        <v>#VALUE!</v>
      </c>
      <c r="Q47" s="166"/>
      <c r="R47" s="59"/>
      <c r="S47" s="59"/>
      <c r="T47" s="59"/>
    </row>
    <row r="48" spans="1:20" s="58" customFormat="1" ht="52.2" customHeight="1" x14ac:dyDescent="0.3">
      <c r="A48" s="59"/>
      <c r="B48" s="54">
        <v>31</v>
      </c>
      <c r="C48" s="167" t="s">
        <v>142</v>
      </c>
      <c r="D48" s="167"/>
      <c r="E48" s="167"/>
      <c r="F48" s="167"/>
      <c r="G48" s="168" t="s">
        <v>143</v>
      </c>
      <c r="H48" s="168"/>
      <c r="I48" s="168"/>
      <c r="J48" s="168"/>
      <c r="K48" s="55">
        <v>100</v>
      </c>
      <c r="L48" s="56" t="s">
        <v>98</v>
      </c>
      <c r="M48" s="56" t="s">
        <v>1</v>
      </c>
      <c r="N48" s="169" t="s">
        <v>2</v>
      </c>
      <c r="O48" s="169"/>
      <c r="P48" s="166" t="e">
        <f t="shared" si="0"/>
        <v>#VALUE!</v>
      </c>
      <c r="Q48" s="166"/>
      <c r="R48" s="59"/>
      <c r="S48" s="59"/>
      <c r="T48" s="59"/>
    </row>
    <row r="49" spans="1:39" s="58" customFormat="1" ht="52.2" customHeight="1" x14ac:dyDescent="0.3">
      <c r="A49" s="59"/>
      <c r="B49" s="54">
        <v>32</v>
      </c>
      <c r="C49" s="167" t="s">
        <v>144</v>
      </c>
      <c r="D49" s="167"/>
      <c r="E49" s="167"/>
      <c r="F49" s="167"/>
      <c r="G49" s="168" t="s">
        <v>145</v>
      </c>
      <c r="H49" s="168"/>
      <c r="I49" s="168"/>
      <c r="J49" s="168"/>
      <c r="K49" s="55">
        <v>50</v>
      </c>
      <c r="L49" s="56" t="s">
        <v>98</v>
      </c>
      <c r="M49" s="56" t="s">
        <v>1</v>
      </c>
      <c r="N49" s="169" t="s">
        <v>2</v>
      </c>
      <c r="O49" s="169"/>
      <c r="P49" s="166" t="e">
        <f t="shared" si="0"/>
        <v>#VALUE!</v>
      </c>
      <c r="Q49" s="166"/>
      <c r="R49" s="59"/>
      <c r="S49" s="59"/>
      <c r="T49" s="59"/>
    </row>
    <row r="50" spans="1:39" s="58" customFormat="1" ht="52.2" customHeight="1" x14ac:dyDescent="0.3">
      <c r="A50" s="59"/>
      <c r="B50" s="54">
        <v>33</v>
      </c>
      <c r="C50" s="167" t="s">
        <v>146</v>
      </c>
      <c r="D50" s="167"/>
      <c r="E50" s="167"/>
      <c r="F50" s="167"/>
      <c r="G50" s="168" t="s">
        <v>147</v>
      </c>
      <c r="H50" s="168"/>
      <c r="I50" s="168"/>
      <c r="J50" s="168"/>
      <c r="K50" s="55">
        <v>50</v>
      </c>
      <c r="L50" s="56" t="s">
        <v>98</v>
      </c>
      <c r="M50" s="56" t="s">
        <v>1</v>
      </c>
      <c r="N50" s="169" t="s">
        <v>2</v>
      </c>
      <c r="O50" s="169"/>
      <c r="P50" s="166" t="e">
        <f t="shared" si="0"/>
        <v>#VALUE!</v>
      </c>
      <c r="Q50" s="166"/>
      <c r="R50" s="59"/>
      <c r="S50" s="59"/>
      <c r="T50" s="59"/>
    </row>
    <row r="51" spans="1:39" s="58" customFormat="1" ht="52.2" customHeight="1" x14ac:dyDescent="0.3">
      <c r="A51" s="59"/>
      <c r="B51" s="54">
        <v>34</v>
      </c>
      <c r="C51" s="167" t="s">
        <v>148</v>
      </c>
      <c r="D51" s="167"/>
      <c r="E51" s="167"/>
      <c r="F51" s="167"/>
      <c r="G51" s="168" t="s">
        <v>149</v>
      </c>
      <c r="H51" s="168"/>
      <c r="I51" s="168"/>
      <c r="J51" s="168"/>
      <c r="K51" s="55">
        <v>4</v>
      </c>
      <c r="L51" s="56" t="s">
        <v>98</v>
      </c>
      <c r="M51" s="56" t="s">
        <v>1</v>
      </c>
      <c r="N51" s="169" t="s">
        <v>2</v>
      </c>
      <c r="O51" s="169"/>
      <c r="P51" s="166" t="e">
        <f t="shared" si="0"/>
        <v>#VALUE!</v>
      </c>
      <c r="Q51" s="166"/>
      <c r="R51" s="59"/>
      <c r="S51" s="59"/>
      <c r="T51" s="59"/>
    </row>
    <row r="52" spans="1:39" s="58" customFormat="1" ht="52.2" customHeight="1" x14ac:dyDescent="0.3">
      <c r="A52" s="59"/>
      <c r="B52" s="54">
        <v>35</v>
      </c>
      <c r="C52" s="167" t="s">
        <v>150</v>
      </c>
      <c r="D52" s="167"/>
      <c r="E52" s="167"/>
      <c r="F52" s="167"/>
      <c r="G52" s="168" t="s">
        <v>168</v>
      </c>
      <c r="H52" s="168"/>
      <c r="I52" s="168"/>
      <c r="J52" s="168"/>
      <c r="K52" s="55">
        <v>100</v>
      </c>
      <c r="L52" s="56" t="s">
        <v>98</v>
      </c>
      <c r="M52" s="56" t="s">
        <v>1</v>
      </c>
      <c r="N52" s="169" t="s">
        <v>2</v>
      </c>
      <c r="O52" s="169"/>
      <c r="P52" s="166" t="e">
        <f t="shared" si="0"/>
        <v>#VALUE!</v>
      </c>
      <c r="Q52" s="166"/>
      <c r="R52" s="59"/>
      <c r="S52" s="59"/>
      <c r="T52" s="59"/>
    </row>
    <row r="53" spans="1:39" s="6" customFormat="1" ht="14.4" customHeight="1" x14ac:dyDescent="0.3">
      <c r="B53" s="83" t="s">
        <v>63</v>
      </c>
      <c r="C53" s="84"/>
      <c r="D53" s="84"/>
      <c r="E53" s="84"/>
      <c r="F53" s="84"/>
      <c r="G53" s="84"/>
      <c r="H53" s="84"/>
      <c r="I53" s="84"/>
      <c r="J53" s="84"/>
      <c r="K53" s="84"/>
      <c r="L53" s="85"/>
      <c r="M53" s="107" t="s">
        <v>1</v>
      </c>
      <c r="N53" s="106" t="e">
        <f>SUM(#REF!)</f>
        <v>#REF!</v>
      </c>
      <c r="O53" s="106"/>
      <c r="P53" s="106"/>
      <c r="Q53" s="10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</row>
    <row r="54" spans="1:39" s="6" customFormat="1" ht="14.4" customHeight="1" x14ac:dyDescent="0.3">
      <c r="B54" s="103" t="s">
        <v>65</v>
      </c>
      <c r="C54" s="104"/>
      <c r="D54" s="104"/>
      <c r="E54" s="104"/>
      <c r="F54" s="104"/>
      <c r="G54" s="104"/>
      <c r="H54" s="104"/>
      <c r="I54" s="104"/>
      <c r="J54" s="104"/>
      <c r="K54" s="104"/>
      <c r="L54" s="105"/>
      <c r="M54" s="107"/>
      <c r="N54" s="106"/>
      <c r="O54" s="106"/>
      <c r="P54" s="106"/>
      <c r="Q54" s="10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</row>
    <row r="55" spans="1:39" s="6" customFormat="1" ht="14.4" customHeight="1" x14ac:dyDescent="0.3">
      <c r="B55" s="83" t="s">
        <v>64</v>
      </c>
      <c r="C55" s="84"/>
      <c r="D55" s="84"/>
      <c r="E55" s="84"/>
      <c r="F55" s="84"/>
      <c r="G55" s="84"/>
      <c r="H55" s="84"/>
      <c r="I55" s="84"/>
      <c r="J55" s="84"/>
      <c r="K55" s="84"/>
      <c r="L55" s="85"/>
      <c r="M55" s="107" t="s">
        <v>1</v>
      </c>
      <c r="N55" s="108" t="s">
        <v>2</v>
      </c>
      <c r="O55" s="108"/>
      <c r="P55" s="108"/>
      <c r="Q55" s="108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</row>
    <row r="56" spans="1:39" s="6" customFormat="1" ht="14.4" customHeight="1" x14ac:dyDescent="0.3">
      <c r="B56" s="100" t="s">
        <v>84</v>
      </c>
      <c r="C56" s="101"/>
      <c r="D56" s="101"/>
      <c r="E56" s="101"/>
      <c r="F56" s="101"/>
      <c r="G56" s="101"/>
      <c r="H56" s="101"/>
      <c r="I56" s="101"/>
      <c r="J56" s="101"/>
      <c r="K56" s="101"/>
      <c r="L56" s="102"/>
      <c r="M56" s="107"/>
      <c r="N56" s="108"/>
      <c r="O56" s="108"/>
      <c r="P56" s="108"/>
      <c r="Q56" s="108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</row>
    <row r="57" spans="1:39" s="6" customFormat="1" ht="14.4" customHeight="1" x14ac:dyDescent="0.3">
      <c r="B57" s="77" t="s">
        <v>59</v>
      </c>
      <c r="C57" s="78"/>
      <c r="D57" s="78"/>
      <c r="E57" s="78"/>
      <c r="F57" s="78"/>
      <c r="G57" s="78"/>
      <c r="H57" s="78"/>
      <c r="I57" s="78"/>
      <c r="J57" s="78"/>
      <c r="K57" s="78"/>
      <c r="L57" s="79"/>
      <c r="M57" s="107"/>
      <c r="N57" s="108"/>
      <c r="O57" s="108"/>
      <c r="P57" s="108"/>
      <c r="Q57" s="108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</row>
    <row r="58" spans="1:39" s="6" customFormat="1" ht="14.4" customHeight="1" x14ac:dyDescent="0.3">
      <c r="B58" s="97" t="s">
        <v>60</v>
      </c>
      <c r="C58" s="98"/>
      <c r="D58" s="98"/>
      <c r="E58" s="98"/>
      <c r="F58" s="98"/>
      <c r="G58" s="98"/>
      <c r="H58" s="98"/>
      <c r="I58" s="98"/>
      <c r="J58" s="98"/>
      <c r="K58" s="98"/>
      <c r="L58" s="99"/>
      <c r="M58" s="107"/>
      <c r="N58" s="108"/>
      <c r="O58" s="108"/>
      <c r="P58" s="108"/>
      <c r="Q58" s="108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</row>
    <row r="59" spans="1:39" s="6" customFormat="1" ht="14.4" customHeight="1" x14ac:dyDescent="0.3">
      <c r="B59" s="83" t="s">
        <v>83</v>
      </c>
      <c r="C59" s="84"/>
      <c r="D59" s="84"/>
      <c r="E59" s="84"/>
      <c r="F59" s="84"/>
      <c r="G59" s="84"/>
      <c r="H59" s="84"/>
      <c r="I59" s="84"/>
      <c r="J59" s="84"/>
      <c r="K59" s="84"/>
      <c r="L59" s="85"/>
      <c r="M59" s="107" t="s">
        <v>1</v>
      </c>
      <c r="N59" s="108" t="s">
        <v>2</v>
      </c>
      <c r="O59" s="108"/>
      <c r="P59" s="108"/>
      <c r="Q59" s="108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</row>
    <row r="60" spans="1:39" s="6" customFormat="1" ht="14.4" customHeight="1" x14ac:dyDescent="0.3">
      <c r="B60" s="100" t="s">
        <v>85</v>
      </c>
      <c r="C60" s="101"/>
      <c r="D60" s="101"/>
      <c r="E60" s="101"/>
      <c r="F60" s="101"/>
      <c r="G60" s="101"/>
      <c r="H60" s="101"/>
      <c r="I60" s="101"/>
      <c r="J60" s="101"/>
      <c r="K60" s="101"/>
      <c r="L60" s="102"/>
      <c r="M60" s="107"/>
      <c r="N60" s="108"/>
      <c r="O60" s="108"/>
      <c r="P60" s="108"/>
      <c r="Q60" s="108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</row>
    <row r="61" spans="1:39" s="6" customFormat="1" ht="14.4" customHeight="1" x14ac:dyDescent="0.3">
      <c r="B61" s="77" t="s">
        <v>61</v>
      </c>
      <c r="C61" s="78"/>
      <c r="D61" s="78"/>
      <c r="E61" s="78"/>
      <c r="F61" s="78"/>
      <c r="G61" s="78"/>
      <c r="H61" s="78"/>
      <c r="I61" s="78"/>
      <c r="J61" s="78"/>
      <c r="K61" s="78"/>
      <c r="L61" s="79"/>
      <c r="M61" s="107"/>
      <c r="N61" s="108"/>
      <c r="O61" s="108"/>
      <c r="P61" s="108"/>
      <c r="Q61" s="108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</row>
    <row r="62" spans="1:39" s="6" customFormat="1" ht="14.4" customHeight="1" x14ac:dyDescent="0.3">
      <c r="B62" s="97" t="s">
        <v>62</v>
      </c>
      <c r="C62" s="98"/>
      <c r="D62" s="98"/>
      <c r="E62" s="98"/>
      <c r="F62" s="98"/>
      <c r="G62" s="98"/>
      <c r="H62" s="98"/>
      <c r="I62" s="98"/>
      <c r="J62" s="98"/>
      <c r="K62" s="98"/>
      <c r="L62" s="99"/>
      <c r="M62" s="107"/>
      <c r="N62" s="108"/>
      <c r="O62" s="108"/>
      <c r="P62" s="108"/>
      <c r="Q62" s="108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</row>
    <row r="63" spans="1:39" s="6" customFormat="1" ht="14.4" customHeight="1" x14ac:dyDescent="0.3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8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</row>
    <row r="64" spans="1:39" ht="14.4" customHeight="1" x14ac:dyDescent="0.3">
      <c r="B64" s="74" t="s">
        <v>12</v>
      </c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6"/>
    </row>
    <row r="65" spans="2:39" ht="14.4" customHeight="1" x14ac:dyDescent="0.3">
      <c r="B65" s="83" t="s">
        <v>26</v>
      </c>
      <c r="C65" s="84"/>
      <c r="D65" s="84"/>
      <c r="E65" s="84"/>
      <c r="F65" s="84"/>
      <c r="G65" s="84"/>
      <c r="H65" s="84"/>
      <c r="I65" s="84"/>
      <c r="J65" s="84"/>
      <c r="K65" s="84"/>
      <c r="L65" s="85"/>
      <c r="M65" s="37" t="s">
        <v>89</v>
      </c>
      <c r="N65" s="29"/>
      <c r="O65" s="29"/>
      <c r="P65" s="29"/>
      <c r="Q65" s="30"/>
    </row>
    <row r="66" spans="2:39" ht="14.4" customHeight="1" x14ac:dyDescent="0.3">
      <c r="B66" s="103" t="s">
        <v>27</v>
      </c>
      <c r="C66" s="104"/>
      <c r="D66" s="104"/>
      <c r="E66" s="104"/>
      <c r="F66" s="104"/>
      <c r="G66" s="104"/>
      <c r="H66" s="104"/>
      <c r="I66" s="104"/>
      <c r="J66" s="104"/>
      <c r="K66" s="104"/>
      <c r="L66" s="105"/>
      <c r="M66" s="38"/>
      <c r="N66" s="31"/>
      <c r="O66" s="31"/>
      <c r="P66" s="31"/>
      <c r="Q66" s="32"/>
    </row>
    <row r="67" spans="2:39" ht="14.4" customHeight="1" x14ac:dyDescent="0.3">
      <c r="B67" s="154" t="s">
        <v>3</v>
      </c>
      <c r="C67" s="155"/>
      <c r="D67" s="155"/>
      <c r="E67" s="155"/>
      <c r="F67" s="155"/>
      <c r="G67" s="155"/>
      <c r="H67" s="155"/>
      <c r="I67" s="155"/>
      <c r="J67" s="155"/>
      <c r="K67" s="155"/>
      <c r="L67" s="156"/>
      <c r="M67" s="39">
        <v>0</v>
      </c>
      <c r="N67" s="15"/>
      <c r="O67" s="15"/>
      <c r="P67" s="15"/>
      <c r="Q67" s="40"/>
    </row>
    <row r="68" spans="2:39" ht="14.4" customHeight="1" x14ac:dyDescent="0.3">
      <c r="B68" s="157" t="s">
        <v>13</v>
      </c>
      <c r="C68" s="158"/>
      <c r="D68" s="158"/>
      <c r="E68" s="158"/>
      <c r="F68" s="158"/>
      <c r="G68" s="158"/>
      <c r="H68" s="158"/>
      <c r="I68" s="158"/>
      <c r="J68" s="158"/>
      <c r="K68" s="158"/>
      <c r="L68" s="159"/>
      <c r="M68" s="41"/>
      <c r="N68" s="15"/>
      <c r="O68" s="15"/>
      <c r="P68" s="15"/>
      <c r="Q68" s="40"/>
    </row>
    <row r="69" spans="2:39" ht="14.4" customHeight="1" x14ac:dyDescent="0.3">
      <c r="B69" s="151" t="s">
        <v>28</v>
      </c>
      <c r="C69" s="152"/>
      <c r="D69" s="152"/>
      <c r="E69" s="152"/>
      <c r="F69" s="152"/>
      <c r="G69" s="152"/>
      <c r="H69" s="152"/>
      <c r="I69" s="152"/>
      <c r="J69" s="152"/>
      <c r="K69" s="152"/>
      <c r="L69" s="153"/>
      <c r="M69" s="37" t="s">
        <v>75</v>
      </c>
      <c r="N69" s="33"/>
      <c r="O69" s="33"/>
      <c r="P69" s="33"/>
      <c r="Q69" s="34"/>
    </row>
    <row r="70" spans="2:39" ht="14.4" customHeight="1" x14ac:dyDescent="0.3">
      <c r="B70" s="117" t="s">
        <v>29</v>
      </c>
      <c r="C70" s="118"/>
      <c r="D70" s="118"/>
      <c r="E70" s="118"/>
      <c r="F70" s="118"/>
      <c r="G70" s="118"/>
      <c r="H70" s="118"/>
      <c r="I70" s="118"/>
      <c r="J70" s="118"/>
      <c r="K70" s="118"/>
      <c r="L70" s="119"/>
      <c r="M70" s="38"/>
      <c r="N70" s="35"/>
      <c r="O70" s="35"/>
      <c r="P70" s="35"/>
      <c r="Q70" s="36"/>
    </row>
    <row r="71" spans="2:39" ht="14.4" customHeight="1" x14ac:dyDescent="0.3">
      <c r="B71" s="154" t="s">
        <v>30</v>
      </c>
      <c r="C71" s="155"/>
      <c r="D71" s="155"/>
      <c r="E71" s="155"/>
      <c r="F71" s="155"/>
      <c r="G71" s="155"/>
      <c r="H71" s="155"/>
      <c r="I71" s="155"/>
      <c r="J71" s="155"/>
      <c r="K71" s="155"/>
      <c r="L71" s="156"/>
      <c r="M71" s="41" t="s">
        <v>76</v>
      </c>
      <c r="N71" s="15"/>
      <c r="O71" s="15"/>
      <c r="P71" s="15"/>
      <c r="Q71" s="40"/>
    </row>
    <row r="72" spans="2:39" ht="14.4" customHeight="1" x14ac:dyDescent="0.3">
      <c r="B72" s="145" t="s">
        <v>25</v>
      </c>
      <c r="C72" s="146"/>
      <c r="D72" s="146"/>
      <c r="E72" s="146"/>
      <c r="F72" s="146"/>
      <c r="G72" s="146"/>
      <c r="H72" s="146"/>
      <c r="I72" s="146"/>
      <c r="J72" s="146"/>
      <c r="K72" s="146"/>
      <c r="L72" s="147"/>
      <c r="M72" s="38"/>
      <c r="N72" s="42"/>
      <c r="O72" s="42"/>
      <c r="P72" s="42"/>
      <c r="Q72" s="43"/>
    </row>
    <row r="73" spans="2:39" s="14" customFormat="1" ht="14.4" customHeight="1" x14ac:dyDescent="0.3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3"/>
      <c r="N73" s="13"/>
      <c r="O73" s="13"/>
      <c r="P73" s="13"/>
      <c r="Q73" s="13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</row>
    <row r="74" spans="2:39" ht="14.4" customHeight="1" x14ac:dyDescent="0.3">
      <c r="B74" s="148" t="s">
        <v>36</v>
      </c>
      <c r="C74" s="14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50"/>
    </row>
    <row r="75" spans="2:39" ht="14.4" customHeight="1" x14ac:dyDescent="0.3">
      <c r="B75" s="126" t="s">
        <v>11</v>
      </c>
      <c r="C75" s="127"/>
      <c r="D75" s="127"/>
      <c r="E75" s="127"/>
      <c r="F75" s="127"/>
      <c r="G75" s="127"/>
      <c r="H75" s="127"/>
      <c r="I75" s="127"/>
      <c r="J75" s="127"/>
      <c r="K75" s="127"/>
      <c r="L75" s="128"/>
      <c r="M75" s="129" t="s">
        <v>2</v>
      </c>
      <c r="N75" s="130"/>
      <c r="O75" s="130"/>
      <c r="P75" s="130"/>
      <c r="Q75" s="131"/>
    </row>
    <row r="76" spans="2:39" ht="14.4" customHeight="1" x14ac:dyDescent="0.3">
      <c r="B76" s="145" t="s">
        <v>14</v>
      </c>
      <c r="C76" s="146"/>
      <c r="D76" s="146"/>
      <c r="E76" s="146"/>
      <c r="F76" s="146"/>
      <c r="G76" s="146"/>
      <c r="H76" s="146"/>
      <c r="I76" s="146"/>
      <c r="J76" s="146"/>
      <c r="K76" s="146"/>
      <c r="L76" s="147"/>
      <c r="M76" s="132"/>
      <c r="N76" s="133"/>
      <c r="O76" s="133"/>
      <c r="P76" s="133"/>
      <c r="Q76" s="134"/>
    </row>
    <row r="77" spans="2:39" ht="14.4" customHeight="1" x14ac:dyDescent="0.3">
      <c r="B77" s="120" t="s">
        <v>4</v>
      </c>
      <c r="C77" s="121"/>
      <c r="D77" s="121"/>
      <c r="E77" s="121"/>
      <c r="F77" s="121"/>
      <c r="G77" s="121"/>
      <c r="H77" s="121"/>
      <c r="I77" s="121"/>
      <c r="J77" s="121"/>
      <c r="K77" s="121"/>
      <c r="L77" s="122"/>
      <c r="M77" s="135" t="s">
        <v>2</v>
      </c>
      <c r="N77" s="136"/>
      <c r="O77" s="136"/>
      <c r="P77" s="136"/>
      <c r="Q77" s="137"/>
    </row>
    <row r="78" spans="2:39" ht="14.4" customHeight="1" x14ac:dyDescent="0.3">
      <c r="B78" s="123" t="s">
        <v>15</v>
      </c>
      <c r="C78" s="124"/>
      <c r="D78" s="124"/>
      <c r="E78" s="124"/>
      <c r="F78" s="124"/>
      <c r="G78" s="124"/>
      <c r="H78" s="124"/>
      <c r="I78" s="124"/>
      <c r="J78" s="124"/>
      <c r="K78" s="124"/>
      <c r="L78" s="125"/>
      <c r="M78" s="135"/>
      <c r="N78" s="136"/>
      <c r="O78" s="136"/>
      <c r="P78" s="136"/>
      <c r="Q78" s="137"/>
    </row>
    <row r="79" spans="2:39" ht="14.4" customHeight="1" x14ac:dyDescent="0.3">
      <c r="B79" s="126" t="s">
        <v>5</v>
      </c>
      <c r="C79" s="127"/>
      <c r="D79" s="127"/>
      <c r="E79" s="127"/>
      <c r="F79" s="127"/>
      <c r="G79" s="127"/>
      <c r="H79" s="127"/>
      <c r="I79" s="127"/>
      <c r="J79" s="127"/>
      <c r="K79" s="127"/>
      <c r="L79" s="128"/>
      <c r="M79" s="129" t="s">
        <v>2</v>
      </c>
      <c r="N79" s="130"/>
      <c r="O79" s="130"/>
      <c r="P79" s="130"/>
      <c r="Q79" s="131"/>
    </row>
    <row r="80" spans="2:39" ht="14.4" customHeight="1" x14ac:dyDescent="0.3">
      <c r="B80" s="117" t="s">
        <v>16</v>
      </c>
      <c r="C80" s="118"/>
      <c r="D80" s="118"/>
      <c r="E80" s="118"/>
      <c r="F80" s="118"/>
      <c r="G80" s="118"/>
      <c r="H80" s="118"/>
      <c r="I80" s="118"/>
      <c r="J80" s="118"/>
      <c r="K80" s="118"/>
      <c r="L80" s="119"/>
      <c r="M80" s="132"/>
      <c r="N80" s="133"/>
      <c r="O80" s="133"/>
      <c r="P80" s="133"/>
      <c r="Q80" s="134"/>
    </row>
    <row r="81" spans="2:39" ht="14.4" customHeight="1" x14ac:dyDescent="0.3">
      <c r="B81" s="120" t="s">
        <v>6</v>
      </c>
      <c r="C81" s="121"/>
      <c r="D81" s="121"/>
      <c r="E81" s="121"/>
      <c r="F81" s="121"/>
      <c r="G81" s="121"/>
      <c r="H81" s="121"/>
      <c r="I81" s="121"/>
      <c r="J81" s="121"/>
      <c r="K81" s="121"/>
      <c r="L81" s="122"/>
      <c r="M81" s="135" t="s">
        <v>2</v>
      </c>
      <c r="N81" s="136"/>
      <c r="O81" s="136"/>
      <c r="P81" s="136"/>
      <c r="Q81" s="137"/>
    </row>
    <row r="82" spans="2:39" ht="14.4" customHeight="1" x14ac:dyDescent="0.3">
      <c r="B82" s="123" t="s">
        <v>17</v>
      </c>
      <c r="C82" s="124"/>
      <c r="D82" s="124"/>
      <c r="E82" s="124"/>
      <c r="F82" s="124"/>
      <c r="G82" s="124"/>
      <c r="H82" s="124"/>
      <c r="I82" s="124"/>
      <c r="J82" s="124"/>
      <c r="K82" s="124"/>
      <c r="L82" s="125"/>
      <c r="M82" s="135"/>
      <c r="N82" s="136"/>
      <c r="O82" s="136"/>
      <c r="P82" s="136"/>
      <c r="Q82" s="137"/>
    </row>
    <row r="83" spans="2:39" ht="14.4" customHeight="1" x14ac:dyDescent="0.3">
      <c r="B83" s="126" t="s">
        <v>7</v>
      </c>
      <c r="C83" s="127"/>
      <c r="D83" s="127"/>
      <c r="E83" s="127"/>
      <c r="F83" s="127"/>
      <c r="G83" s="127"/>
      <c r="H83" s="127"/>
      <c r="I83" s="127"/>
      <c r="J83" s="127"/>
      <c r="K83" s="127"/>
      <c r="L83" s="128"/>
      <c r="M83" s="129" t="s">
        <v>2</v>
      </c>
      <c r="N83" s="130"/>
      <c r="O83" s="130"/>
      <c r="P83" s="130"/>
      <c r="Q83" s="131"/>
    </row>
    <row r="84" spans="2:39" ht="14.4" customHeight="1" x14ac:dyDescent="0.3">
      <c r="B84" s="123" t="s">
        <v>18</v>
      </c>
      <c r="C84" s="124"/>
      <c r="D84" s="124"/>
      <c r="E84" s="124"/>
      <c r="F84" s="124"/>
      <c r="G84" s="124"/>
      <c r="H84" s="124"/>
      <c r="I84" s="124"/>
      <c r="J84" s="124"/>
      <c r="K84" s="124"/>
      <c r="L84" s="125"/>
      <c r="M84" s="135"/>
      <c r="N84" s="136"/>
      <c r="O84" s="136"/>
      <c r="P84" s="136"/>
      <c r="Q84" s="137"/>
    </row>
    <row r="85" spans="2:39" ht="14.4" customHeight="1" x14ac:dyDescent="0.3">
      <c r="B85" s="44"/>
      <c r="C85" s="27"/>
      <c r="D85" s="27"/>
      <c r="E85" s="27"/>
      <c r="F85" s="27"/>
      <c r="G85" s="27"/>
      <c r="H85" s="27"/>
      <c r="I85" s="27"/>
      <c r="J85" s="27"/>
      <c r="K85" s="27"/>
      <c r="L85" s="50"/>
      <c r="M85" s="52"/>
      <c r="N85" s="26"/>
      <c r="O85" s="26"/>
      <c r="P85" s="26"/>
      <c r="Q85" s="45"/>
    </row>
    <row r="86" spans="2:39" ht="14.4" customHeight="1" x14ac:dyDescent="0.3">
      <c r="B86" s="46"/>
      <c r="C86" s="47"/>
      <c r="D86" s="47"/>
      <c r="E86" s="47"/>
      <c r="F86" s="47"/>
      <c r="G86" s="47"/>
      <c r="H86" s="47"/>
      <c r="I86" s="47"/>
      <c r="J86" s="47"/>
      <c r="K86" s="47"/>
      <c r="L86" s="51"/>
      <c r="M86" s="53"/>
      <c r="N86" s="48"/>
      <c r="O86" s="48"/>
      <c r="P86" s="48"/>
      <c r="Q86" s="49"/>
    </row>
    <row r="87" spans="2:39" s="6" customFormat="1" ht="14.4" customHeight="1" x14ac:dyDescent="0.3">
      <c r="B87" s="139" t="s">
        <v>48</v>
      </c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40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</row>
    <row r="88" spans="2:39" s="6" customFormat="1" ht="14.4" customHeight="1" x14ac:dyDescent="0.3">
      <c r="B88" s="109" t="s">
        <v>37</v>
      </c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1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</row>
    <row r="89" spans="2:39" s="6" customFormat="1" ht="14.4" customHeight="1" x14ac:dyDescent="0.3">
      <c r="B89" s="112" t="s">
        <v>38</v>
      </c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113"/>
      <c r="O89" s="113"/>
      <c r="P89" s="113"/>
      <c r="Q89" s="18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</row>
    <row r="90" spans="2:39" s="6" customFormat="1" ht="14.4" customHeight="1" x14ac:dyDescent="0.3">
      <c r="B90" s="109" t="s">
        <v>39</v>
      </c>
      <c r="C90" s="110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1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</row>
    <row r="91" spans="2:39" s="6" customFormat="1" ht="14.4" customHeight="1" x14ac:dyDescent="0.3">
      <c r="B91" s="112" t="s">
        <v>40</v>
      </c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8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</row>
    <row r="92" spans="2:39" s="6" customFormat="1" ht="14.4" customHeight="1" x14ac:dyDescent="0.3">
      <c r="B92" s="109" t="s">
        <v>41</v>
      </c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1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</row>
    <row r="93" spans="2:39" s="6" customFormat="1" ht="14.4" customHeight="1" x14ac:dyDescent="0.3">
      <c r="B93" s="112" t="s">
        <v>8</v>
      </c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8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</row>
    <row r="94" spans="2:39" s="6" customFormat="1" ht="14.4" customHeight="1" x14ac:dyDescent="0.3">
      <c r="B94" s="109" t="s">
        <v>42</v>
      </c>
      <c r="C94" s="110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1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</row>
    <row r="95" spans="2:39" s="6" customFormat="1" ht="14.4" customHeight="1" x14ac:dyDescent="0.3">
      <c r="B95" s="112" t="s">
        <v>9</v>
      </c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Q95" s="18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</row>
    <row r="96" spans="2:39" s="6" customFormat="1" ht="14.4" customHeight="1" x14ac:dyDescent="0.3">
      <c r="B96" s="109" t="s">
        <v>43</v>
      </c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1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</row>
    <row r="97" spans="2:39" s="6" customFormat="1" ht="14.4" customHeight="1" x14ac:dyDescent="0.3">
      <c r="B97" s="112" t="s">
        <v>86</v>
      </c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3"/>
      <c r="N97" s="113"/>
      <c r="O97" s="113"/>
      <c r="P97" s="113"/>
      <c r="Q97" s="138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</row>
    <row r="98" spans="2:39" s="6" customFormat="1" ht="14.4" customHeight="1" x14ac:dyDescent="0.3">
      <c r="B98" s="109" t="s">
        <v>44</v>
      </c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1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</row>
    <row r="99" spans="2:39" s="6" customFormat="1" ht="14.4" customHeight="1" x14ac:dyDescent="0.3">
      <c r="B99" s="112" t="s">
        <v>88</v>
      </c>
      <c r="C99" s="113"/>
      <c r="D99" s="113"/>
      <c r="E99" s="113"/>
      <c r="F99" s="113"/>
      <c r="G99" s="113"/>
      <c r="H99" s="113"/>
      <c r="I99" s="113"/>
      <c r="J99" s="113"/>
      <c r="K99" s="113"/>
      <c r="L99" s="113"/>
      <c r="M99" s="113"/>
      <c r="N99" s="113"/>
      <c r="O99" s="113"/>
      <c r="P99" s="113"/>
      <c r="Q99" s="138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</row>
    <row r="100" spans="2:39" s="6" customFormat="1" ht="14.4" customHeight="1" x14ac:dyDescent="0.3">
      <c r="B100" s="109" t="s">
        <v>49</v>
      </c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1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</row>
    <row r="101" spans="2:39" s="6" customFormat="1" ht="14.4" customHeight="1" x14ac:dyDescent="0.3">
      <c r="B101" s="112" t="s">
        <v>10</v>
      </c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8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</row>
    <row r="102" spans="2:39" s="6" customFormat="1" ht="14.4" customHeight="1" x14ac:dyDescent="0.3">
      <c r="B102" s="109" t="s">
        <v>45</v>
      </c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1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</row>
    <row r="103" spans="2:39" s="6" customFormat="1" ht="14.4" customHeight="1" x14ac:dyDescent="0.3">
      <c r="B103" s="112" t="s">
        <v>47</v>
      </c>
      <c r="C103" s="113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8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</row>
    <row r="104" spans="2:39" s="6" customFormat="1" ht="14.4" customHeight="1" x14ac:dyDescent="0.3">
      <c r="B104" s="114" t="s">
        <v>46</v>
      </c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</row>
    <row r="105" spans="2:39" s="11" customFormat="1" x14ac:dyDescent="0.3"/>
    <row r="106" spans="2:39" s="2" customFormat="1" ht="13.8" customHeight="1" x14ac:dyDescent="0.3">
      <c r="B106" s="80" t="s">
        <v>72</v>
      </c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2"/>
    </row>
    <row r="107" spans="2:39" customFormat="1" ht="13.8" customHeight="1" x14ac:dyDescent="0.3">
      <c r="B107" s="19" t="s">
        <v>70</v>
      </c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20"/>
    </row>
    <row r="108" spans="2:39" customFormat="1" ht="13.8" customHeight="1" x14ac:dyDescent="0.3">
      <c r="B108" s="21" t="s">
        <v>71</v>
      </c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22"/>
    </row>
    <row r="109" spans="2:39" customFormat="1" ht="13.8" customHeight="1" x14ac:dyDescent="0.3">
      <c r="B109" s="19" t="s">
        <v>73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20"/>
    </row>
    <row r="110" spans="2:39" customFormat="1" ht="13.8" customHeight="1" x14ac:dyDescent="0.3">
      <c r="B110" s="21" t="s">
        <v>74</v>
      </c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22"/>
    </row>
    <row r="111" spans="2:39" customFormat="1" ht="13.8" customHeight="1" x14ac:dyDescent="0.3">
      <c r="B111" s="19" t="s">
        <v>21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20"/>
    </row>
    <row r="112" spans="2:39" customFormat="1" ht="13.8" customHeight="1" x14ac:dyDescent="0.3">
      <c r="B112" s="21" t="s">
        <v>66</v>
      </c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22"/>
    </row>
    <row r="113" spans="2:17" customFormat="1" ht="13.8" customHeight="1" x14ac:dyDescent="0.3">
      <c r="B113" s="19" t="s">
        <v>23</v>
      </c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20"/>
    </row>
    <row r="114" spans="2:17" customFormat="1" ht="13.8" customHeight="1" x14ac:dyDescent="0.3">
      <c r="B114" s="21" t="s">
        <v>67</v>
      </c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22"/>
    </row>
    <row r="115" spans="2:17" customFormat="1" ht="13.8" customHeight="1" x14ac:dyDescent="0.3">
      <c r="B115" s="19" t="s">
        <v>22</v>
      </c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20"/>
    </row>
    <row r="116" spans="2:17" customFormat="1" ht="13.8" customHeight="1" x14ac:dyDescent="0.3">
      <c r="B116" s="21" t="s">
        <v>68</v>
      </c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22"/>
    </row>
    <row r="117" spans="2:17" customFormat="1" ht="13.8" customHeight="1" x14ac:dyDescent="0.3">
      <c r="B117" s="19" t="s">
        <v>24</v>
      </c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20"/>
    </row>
    <row r="118" spans="2:17" s="11" customFormat="1" ht="13.8" customHeight="1" x14ac:dyDescent="0.3">
      <c r="B118" s="23" t="s">
        <v>69</v>
      </c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5"/>
    </row>
    <row r="119" spans="2:17" s="11" customFormat="1" x14ac:dyDescent="0.3"/>
    <row r="120" spans="2:17" s="11" customFormat="1" x14ac:dyDescent="0.3"/>
    <row r="121" spans="2:17" s="11" customFormat="1" x14ac:dyDescent="0.3"/>
    <row r="122" spans="2:17" s="11" customFormat="1" x14ac:dyDescent="0.3"/>
    <row r="123" spans="2:17" s="11" customFormat="1" x14ac:dyDescent="0.3"/>
    <row r="124" spans="2:17" s="11" customFormat="1" x14ac:dyDescent="0.3"/>
    <row r="125" spans="2:17" s="11" customFormat="1" x14ac:dyDescent="0.3"/>
    <row r="126" spans="2:17" s="11" customFormat="1" x14ac:dyDescent="0.3"/>
    <row r="127" spans="2:17" s="11" customFormat="1" x14ac:dyDescent="0.3"/>
    <row r="128" spans="2:17" s="11" customFormat="1" x14ac:dyDescent="0.3"/>
    <row r="129" s="11" customFormat="1" x14ac:dyDescent="0.3"/>
    <row r="130" s="11" customFormat="1" x14ac:dyDescent="0.3"/>
    <row r="131" s="11" customFormat="1" x14ac:dyDescent="0.3"/>
    <row r="132" s="11" customFormat="1" x14ac:dyDescent="0.3"/>
    <row r="133" s="11" customFormat="1" x14ac:dyDescent="0.3"/>
    <row r="134" s="11" customFormat="1" x14ac:dyDescent="0.3"/>
    <row r="135" s="11" customFormat="1" x14ac:dyDescent="0.3"/>
    <row r="136" s="11" customFormat="1" x14ac:dyDescent="0.3"/>
    <row r="137" s="11" customFormat="1" x14ac:dyDescent="0.3"/>
    <row r="138" s="11" customFormat="1" x14ac:dyDescent="0.3"/>
    <row r="139" s="11" customFormat="1" x14ac:dyDescent="0.3"/>
    <row r="140" s="11" customFormat="1" x14ac:dyDescent="0.3"/>
    <row r="141" s="11" customFormat="1" x14ac:dyDescent="0.3"/>
    <row r="142" s="11" customFormat="1" x14ac:dyDescent="0.3"/>
    <row r="143" s="11" customFormat="1" x14ac:dyDescent="0.3"/>
    <row r="144" s="11" customFormat="1" x14ac:dyDescent="0.3"/>
    <row r="145" s="11" customFormat="1" x14ac:dyDescent="0.3"/>
    <row r="146" s="11" customFormat="1" x14ac:dyDescent="0.3"/>
    <row r="147" s="11" customFormat="1" x14ac:dyDescent="0.3"/>
    <row r="148" s="11" customFormat="1" x14ac:dyDescent="0.3"/>
    <row r="149" s="11" customFormat="1" x14ac:dyDescent="0.3"/>
    <row r="150" s="11" customFormat="1" x14ac:dyDescent="0.3"/>
    <row r="151" s="11" customFormat="1" x14ac:dyDescent="0.3"/>
    <row r="152" s="11" customFormat="1" x14ac:dyDescent="0.3"/>
    <row r="153" s="11" customFormat="1" x14ac:dyDescent="0.3"/>
    <row r="154" s="11" customFormat="1" x14ac:dyDescent="0.3"/>
    <row r="155" s="11" customFormat="1" x14ac:dyDescent="0.3"/>
    <row r="156" s="11" customFormat="1" x14ac:dyDescent="0.3"/>
    <row r="157" s="11" customFormat="1" x14ac:dyDescent="0.3"/>
    <row r="158" s="11" customFormat="1" x14ac:dyDescent="0.3"/>
    <row r="159" s="11" customFormat="1" x14ac:dyDescent="0.3"/>
    <row r="160" s="11" customFormat="1" x14ac:dyDescent="0.3"/>
    <row r="161" s="11" customFormat="1" x14ac:dyDescent="0.3"/>
    <row r="162" s="11" customFormat="1" x14ac:dyDescent="0.3"/>
    <row r="163" s="11" customFormat="1" x14ac:dyDescent="0.3"/>
    <row r="164" s="11" customFormat="1" x14ac:dyDescent="0.3"/>
    <row r="165" s="11" customFormat="1" x14ac:dyDescent="0.3"/>
    <row r="166" s="11" customFormat="1" x14ac:dyDescent="0.3"/>
    <row r="167" s="11" customFormat="1" x14ac:dyDescent="0.3"/>
    <row r="168" s="11" customFormat="1" x14ac:dyDescent="0.3"/>
    <row r="169" s="11" customFormat="1" x14ac:dyDescent="0.3"/>
    <row r="170" s="11" customFormat="1" x14ac:dyDescent="0.3"/>
    <row r="171" s="11" customFormat="1" x14ac:dyDescent="0.3"/>
    <row r="172" s="11" customFormat="1" x14ac:dyDescent="0.3"/>
    <row r="173" s="11" customFormat="1" x14ac:dyDescent="0.3"/>
    <row r="174" s="11" customFormat="1" x14ac:dyDescent="0.3"/>
    <row r="175" s="11" customFormat="1" x14ac:dyDescent="0.3"/>
    <row r="176" s="11" customFormat="1" x14ac:dyDescent="0.3"/>
    <row r="177" s="11" customFormat="1" x14ac:dyDescent="0.3"/>
    <row r="178" s="11" customFormat="1" x14ac:dyDescent="0.3"/>
    <row r="179" s="11" customFormat="1" x14ac:dyDescent="0.3"/>
    <row r="180" s="11" customFormat="1" x14ac:dyDescent="0.3"/>
    <row r="181" s="11" customFormat="1" x14ac:dyDescent="0.3"/>
    <row r="182" s="11" customFormat="1" x14ac:dyDescent="0.3"/>
    <row r="183" s="11" customFormat="1" x14ac:dyDescent="0.3"/>
    <row r="184" s="11" customFormat="1" x14ac:dyDescent="0.3"/>
    <row r="185" s="11" customFormat="1" x14ac:dyDescent="0.3"/>
    <row r="186" s="11" customFormat="1" x14ac:dyDescent="0.3"/>
    <row r="187" s="11" customFormat="1" x14ac:dyDescent="0.3"/>
    <row r="188" s="11" customFormat="1" x14ac:dyDescent="0.3"/>
    <row r="189" s="11" customFormat="1" x14ac:dyDescent="0.3"/>
    <row r="190" s="11" customFormat="1" x14ac:dyDescent="0.3"/>
    <row r="191" s="11" customFormat="1" x14ac:dyDescent="0.3"/>
    <row r="192" s="11" customFormat="1" x14ac:dyDescent="0.3"/>
    <row r="193" s="11" customFormat="1" x14ac:dyDescent="0.3"/>
    <row r="194" s="11" customFormat="1" x14ac:dyDescent="0.3"/>
    <row r="195" s="11" customFormat="1" x14ac:dyDescent="0.3"/>
    <row r="196" s="11" customFormat="1" x14ac:dyDescent="0.3"/>
    <row r="197" s="11" customFormat="1" x14ac:dyDescent="0.3"/>
    <row r="198" s="11" customFormat="1" x14ac:dyDescent="0.3"/>
    <row r="199" s="11" customFormat="1" x14ac:dyDescent="0.3"/>
    <row r="200" s="11" customFormat="1" x14ac:dyDescent="0.3"/>
    <row r="201" s="11" customFormat="1" x14ac:dyDescent="0.3"/>
    <row r="202" s="11" customFormat="1" x14ac:dyDescent="0.3"/>
    <row r="203" s="11" customFormat="1" x14ac:dyDescent="0.3"/>
    <row r="204" s="11" customFormat="1" x14ac:dyDescent="0.3"/>
    <row r="205" s="11" customFormat="1" x14ac:dyDescent="0.3"/>
    <row r="206" s="11" customFormat="1" x14ac:dyDescent="0.3"/>
    <row r="207" s="11" customFormat="1" x14ac:dyDescent="0.3"/>
    <row r="208" s="11" customFormat="1" x14ac:dyDescent="0.3"/>
    <row r="209" s="11" customFormat="1" x14ac:dyDescent="0.3"/>
    <row r="210" s="11" customFormat="1" x14ac:dyDescent="0.3"/>
    <row r="211" s="11" customFormat="1" x14ac:dyDescent="0.3"/>
    <row r="212" s="11" customFormat="1" x14ac:dyDescent="0.3"/>
    <row r="213" s="11" customFormat="1" x14ac:dyDescent="0.3"/>
    <row r="214" s="11" customFormat="1" x14ac:dyDescent="0.3"/>
    <row r="215" s="11" customFormat="1" x14ac:dyDescent="0.3"/>
    <row r="216" s="11" customFormat="1" x14ac:dyDescent="0.3"/>
    <row r="217" s="11" customFormat="1" x14ac:dyDescent="0.3"/>
    <row r="218" s="11" customFormat="1" x14ac:dyDescent="0.3"/>
    <row r="219" s="11" customFormat="1" x14ac:dyDescent="0.3"/>
    <row r="220" s="11" customFormat="1" x14ac:dyDescent="0.3"/>
    <row r="221" s="11" customFormat="1" x14ac:dyDescent="0.3"/>
    <row r="222" s="11" customFormat="1" x14ac:dyDescent="0.3"/>
    <row r="223" s="11" customFormat="1" x14ac:dyDescent="0.3"/>
    <row r="224" s="11" customFormat="1" x14ac:dyDescent="0.3"/>
    <row r="225" s="11" customFormat="1" x14ac:dyDescent="0.3"/>
    <row r="226" s="11" customFormat="1" x14ac:dyDescent="0.3"/>
    <row r="227" s="11" customFormat="1" x14ac:dyDescent="0.3"/>
    <row r="228" s="11" customFormat="1" x14ac:dyDescent="0.3"/>
    <row r="229" s="11" customFormat="1" x14ac:dyDescent="0.3"/>
    <row r="230" s="11" customFormat="1" x14ac:dyDescent="0.3"/>
    <row r="231" s="11" customFormat="1" x14ac:dyDescent="0.3"/>
    <row r="232" s="11" customFormat="1" x14ac:dyDescent="0.3"/>
    <row r="233" s="11" customFormat="1" x14ac:dyDescent="0.3"/>
    <row r="234" s="11" customFormat="1" x14ac:dyDescent="0.3"/>
    <row r="235" s="11" customFormat="1" x14ac:dyDescent="0.3"/>
    <row r="236" s="11" customFormat="1" x14ac:dyDescent="0.3"/>
    <row r="237" s="11" customFormat="1" x14ac:dyDescent="0.3"/>
    <row r="238" s="11" customFormat="1" x14ac:dyDescent="0.3"/>
    <row r="239" s="11" customFormat="1" x14ac:dyDescent="0.3"/>
    <row r="240" s="11" customFormat="1" x14ac:dyDescent="0.3"/>
    <row r="241" s="11" customFormat="1" x14ac:dyDescent="0.3"/>
    <row r="242" s="11" customFormat="1" x14ac:dyDescent="0.3"/>
    <row r="243" s="11" customFormat="1" x14ac:dyDescent="0.3"/>
    <row r="244" s="11" customFormat="1" x14ac:dyDescent="0.3"/>
    <row r="245" s="11" customFormat="1" x14ac:dyDescent="0.3"/>
    <row r="246" s="11" customFormat="1" x14ac:dyDescent="0.3"/>
    <row r="247" s="11" customFormat="1" x14ac:dyDescent="0.3"/>
    <row r="248" s="11" customFormat="1" x14ac:dyDescent="0.3"/>
    <row r="249" s="11" customFormat="1" x14ac:dyDescent="0.3"/>
    <row r="250" s="11" customFormat="1" x14ac:dyDescent="0.3"/>
    <row r="251" s="11" customFormat="1" x14ac:dyDescent="0.3"/>
    <row r="252" s="11" customFormat="1" x14ac:dyDescent="0.3"/>
    <row r="253" s="11" customFormat="1" x14ac:dyDescent="0.3"/>
    <row r="254" s="11" customFormat="1" x14ac:dyDescent="0.3"/>
    <row r="255" s="11" customFormat="1" x14ac:dyDescent="0.3"/>
    <row r="256" s="11" customFormat="1" x14ac:dyDescent="0.3"/>
    <row r="257" s="11" customFormat="1" x14ac:dyDescent="0.3"/>
    <row r="258" s="11" customFormat="1" x14ac:dyDescent="0.3"/>
    <row r="259" s="11" customFormat="1" x14ac:dyDescent="0.3"/>
    <row r="260" s="11" customFormat="1" x14ac:dyDescent="0.3"/>
    <row r="261" s="11" customFormat="1" x14ac:dyDescent="0.3"/>
    <row r="262" s="11" customFormat="1" x14ac:dyDescent="0.3"/>
    <row r="263" s="11" customFormat="1" x14ac:dyDescent="0.3"/>
    <row r="264" s="11" customFormat="1" x14ac:dyDescent="0.3"/>
    <row r="265" s="11" customFormat="1" x14ac:dyDescent="0.3"/>
    <row r="266" s="11" customFormat="1" x14ac:dyDescent="0.3"/>
    <row r="267" s="11" customFormat="1" x14ac:dyDescent="0.3"/>
    <row r="268" s="11" customFormat="1" x14ac:dyDescent="0.3"/>
    <row r="269" s="11" customFormat="1" x14ac:dyDescent="0.3"/>
    <row r="270" s="11" customFormat="1" x14ac:dyDescent="0.3"/>
    <row r="271" s="11" customFormat="1" x14ac:dyDescent="0.3"/>
    <row r="272" s="11" customFormat="1" x14ac:dyDescent="0.3"/>
    <row r="273" s="11" customFormat="1" x14ac:dyDescent="0.3"/>
    <row r="274" s="11" customFormat="1" x14ac:dyDescent="0.3"/>
    <row r="275" s="11" customFormat="1" x14ac:dyDescent="0.3"/>
    <row r="276" s="11" customFormat="1" x14ac:dyDescent="0.3"/>
    <row r="277" s="11" customFormat="1" x14ac:dyDescent="0.3"/>
    <row r="278" s="11" customFormat="1" x14ac:dyDescent="0.3"/>
    <row r="279" s="11" customFormat="1" x14ac:dyDescent="0.3"/>
    <row r="280" s="11" customFormat="1" x14ac:dyDescent="0.3"/>
    <row r="281" s="11" customFormat="1" x14ac:dyDescent="0.3"/>
    <row r="282" s="11" customFormat="1" x14ac:dyDescent="0.3"/>
    <row r="283" s="11" customFormat="1" x14ac:dyDescent="0.3"/>
    <row r="284" s="11" customFormat="1" x14ac:dyDescent="0.3"/>
    <row r="285" s="11" customFormat="1" x14ac:dyDescent="0.3"/>
    <row r="286" s="11" customFormat="1" x14ac:dyDescent="0.3"/>
    <row r="287" s="11" customFormat="1" x14ac:dyDescent="0.3"/>
    <row r="288" s="11" customFormat="1" x14ac:dyDescent="0.3"/>
    <row r="289" s="11" customFormat="1" x14ac:dyDescent="0.3"/>
    <row r="290" s="11" customFormat="1" x14ac:dyDescent="0.3"/>
    <row r="291" s="11" customFormat="1" x14ac:dyDescent="0.3"/>
    <row r="292" s="11" customFormat="1" x14ac:dyDescent="0.3"/>
    <row r="293" s="11" customFormat="1" x14ac:dyDescent="0.3"/>
    <row r="294" s="11" customFormat="1" x14ac:dyDescent="0.3"/>
    <row r="295" s="11" customFormat="1" x14ac:dyDescent="0.3"/>
    <row r="296" s="11" customFormat="1" x14ac:dyDescent="0.3"/>
    <row r="297" s="11" customFormat="1" x14ac:dyDescent="0.3"/>
    <row r="298" s="11" customFormat="1" x14ac:dyDescent="0.3"/>
    <row r="299" s="11" customFormat="1" x14ac:dyDescent="0.3"/>
    <row r="300" s="11" customFormat="1" x14ac:dyDescent="0.3"/>
    <row r="301" s="11" customFormat="1" x14ac:dyDescent="0.3"/>
    <row r="302" s="11" customFormat="1" x14ac:dyDescent="0.3"/>
    <row r="303" s="11" customFormat="1" x14ac:dyDescent="0.3"/>
    <row r="304" s="11" customFormat="1" x14ac:dyDescent="0.3"/>
    <row r="305" s="11" customFormat="1" x14ac:dyDescent="0.3"/>
    <row r="306" s="11" customFormat="1" x14ac:dyDescent="0.3"/>
    <row r="307" s="11" customFormat="1" x14ac:dyDescent="0.3"/>
    <row r="308" s="11" customFormat="1" x14ac:dyDescent="0.3"/>
    <row r="309" s="11" customFormat="1" x14ac:dyDescent="0.3"/>
    <row r="310" s="11" customFormat="1" x14ac:dyDescent="0.3"/>
    <row r="311" s="11" customFormat="1" x14ac:dyDescent="0.3"/>
    <row r="312" s="11" customFormat="1" x14ac:dyDescent="0.3"/>
    <row r="313" s="11" customFormat="1" x14ac:dyDescent="0.3"/>
    <row r="314" s="11" customFormat="1" x14ac:dyDescent="0.3"/>
    <row r="315" s="11" customFormat="1" x14ac:dyDescent="0.3"/>
    <row r="316" s="11" customFormat="1" x14ac:dyDescent="0.3"/>
    <row r="317" s="11" customFormat="1" x14ac:dyDescent="0.3"/>
    <row r="318" s="11" customFormat="1" x14ac:dyDescent="0.3"/>
    <row r="319" s="11" customFormat="1" x14ac:dyDescent="0.3"/>
    <row r="320" s="11" customFormat="1" x14ac:dyDescent="0.3"/>
    <row r="321" s="11" customFormat="1" x14ac:dyDescent="0.3"/>
    <row r="322" s="11" customFormat="1" x14ac:dyDescent="0.3"/>
    <row r="323" s="11" customFormat="1" x14ac:dyDescent="0.3"/>
    <row r="324" s="11" customFormat="1" x14ac:dyDescent="0.3"/>
    <row r="325" s="11" customFormat="1" x14ac:dyDescent="0.3"/>
    <row r="326" s="11" customFormat="1" x14ac:dyDescent="0.3"/>
    <row r="327" s="11" customFormat="1" x14ac:dyDescent="0.3"/>
    <row r="328" s="11" customFormat="1" x14ac:dyDescent="0.3"/>
    <row r="329" s="11" customFormat="1" x14ac:dyDescent="0.3"/>
    <row r="330" s="11" customFormat="1" x14ac:dyDescent="0.3"/>
    <row r="331" s="11" customFormat="1" x14ac:dyDescent="0.3"/>
    <row r="332" s="11" customFormat="1" x14ac:dyDescent="0.3"/>
    <row r="333" s="11" customFormat="1" x14ac:dyDescent="0.3"/>
    <row r="334" s="11" customFormat="1" x14ac:dyDescent="0.3"/>
    <row r="335" s="11" customFormat="1" x14ac:dyDescent="0.3"/>
    <row r="336" s="11" customFormat="1" x14ac:dyDescent="0.3"/>
    <row r="337" s="11" customFormat="1" x14ac:dyDescent="0.3"/>
    <row r="338" s="11" customFormat="1" x14ac:dyDescent="0.3"/>
    <row r="339" s="11" customFormat="1" x14ac:dyDescent="0.3"/>
    <row r="340" s="11" customFormat="1" x14ac:dyDescent="0.3"/>
    <row r="341" s="11" customFormat="1" x14ac:dyDescent="0.3"/>
    <row r="342" s="11" customFormat="1" x14ac:dyDescent="0.3"/>
    <row r="343" s="11" customFormat="1" x14ac:dyDescent="0.3"/>
    <row r="344" s="11" customFormat="1" x14ac:dyDescent="0.3"/>
    <row r="345" s="11" customFormat="1" x14ac:dyDescent="0.3"/>
    <row r="346" s="11" customFormat="1" x14ac:dyDescent="0.3"/>
    <row r="347" s="11" customFormat="1" x14ac:dyDescent="0.3"/>
    <row r="348" s="11" customFormat="1" x14ac:dyDescent="0.3"/>
    <row r="349" s="11" customFormat="1" x14ac:dyDescent="0.3"/>
    <row r="350" s="11" customFormat="1" x14ac:dyDescent="0.3"/>
    <row r="351" s="11" customFormat="1" x14ac:dyDescent="0.3"/>
    <row r="352" s="11" customFormat="1" x14ac:dyDescent="0.3"/>
    <row r="353" s="11" customFormat="1" x14ac:dyDescent="0.3"/>
    <row r="354" s="11" customFormat="1" x14ac:dyDescent="0.3"/>
    <row r="355" s="11" customFormat="1" x14ac:dyDescent="0.3"/>
    <row r="356" s="11" customFormat="1" x14ac:dyDescent="0.3"/>
    <row r="357" s="11" customFormat="1" x14ac:dyDescent="0.3"/>
    <row r="358" s="11" customFormat="1" x14ac:dyDescent="0.3"/>
    <row r="359" s="11" customFormat="1" x14ac:dyDescent="0.3"/>
    <row r="360" s="11" customFormat="1" x14ac:dyDescent="0.3"/>
    <row r="361" s="11" customFormat="1" x14ac:dyDescent="0.3"/>
    <row r="362" s="11" customFormat="1" x14ac:dyDescent="0.3"/>
    <row r="363" s="11" customFormat="1" x14ac:dyDescent="0.3"/>
    <row r="364" s="11" customFormat="1" x14ac:dyDescent="0.3"/>
    <row r="365" s="11" customFormat="1" x14ac:dyDescent="0.3"/>
    <row r="366" s="11" customFormat="1" x14ac:dyDescent="0.3"/>
    <row r="367" s="11" customFormat="1" x14ac:dyDescent="0.3"/>
    <row r="368" s="11" customFormat="1" x14ac:dyDescent="0.3"/>
    <row r="369" s="11" customFormat="1" x14ac:dyDescent="0.3"/>
    <row r="370" s="11" customFormat="1" x14ac:dyDescent="0.3"/>
    <row r="371" s="11" customFormat="1" x14ac:dyDescent="0.3"/>
    <row r="372" s="11" customFormat="1" x14ac:dyDescent="0.3"/>
    <row r="373" s="11" customFormat="1" x14ac:dyDescent="0.3"/>
    <row r="374" s="11" customFormat="1" x14ac:dyDescent="0.3"/>
    <row r="375" s="11" customFormat="1" x14ac:dyDescent="0.3"/>
    <row r="376" s="11" customFormat="1" x14ac:dyDescent="0.3"/>
    <row r="377" s="11" customFormat="1" x14ac:dyDescent="0.3"/>
    <row r="378" s="11" customFormat="1" x14ac:dyDescent="0.3"/>
    <row r="379" s="11" customFormat="1" x14ac:dyDescent="0.3"/>
    <row r="380" s="11" customFormat="1" x14ac:dyDescent="0.3"/>
    <row r="381" s="11" customFormat="1" x14ac:dyDescent="0.3"/>
    <row r="382" s="11" customFormat="1" x14ac:dyDescent="0.3"/>
    <row r="383" s="11" customFormat="1" x14ac:dyDescent="0.3"/>
    <row r="384" s="11" customFormat="1" x14ac:dyDescent="0.3"/>
    <row r="385" s="11" customFormat="1" x14ac:dyDescent="0.3"/>
    <row r="386" s="11" customFormat="1" x14ac:dyDescent="0.3"/>
    <row r="387" s="11" customFormat="1" x14ac:dyDescent="0.3"/>
    <row r="388" s="11" customFormat="1" x14ac:dyDescent="0.3"/>
    <row r="389" s="11" customFormat="1" x14ac:dyDescent="0.3"/>
    <row r="390" s="11" customFormat="1" x14ac:dyDescent="0.3"/>
    <row r="391" s="11" customFormat="1" x14ac:dyDescent="0.3"/>
    <row r="392" s="11" customFormat="1" x14ac:dyDescent="0.3"/>
    <row r="393" s="11" customFormat="1" x14ac:dyDescent="0.3"/>
    <row r="394" s="11" customFormat="1" x14ac:dyDescent="0.3"/>
    <row r="395" s="11" customFormat="1" x14ac:dyDescent="0.3"/>
    <row r="396" s="11" customFormat="1" x14ac:dyDescent="0.3"/>
    <row r="397" s="11" customFormat="1" x14ac:dyDescent="0.3"/>
    <row r="398" s="11" customFormat="1" x14ac:dyDescent="0.3"/>
    <row r="399" s="11" customFormat="1" x14ac:dyDescent="0.3"/>
    <row r="400" s="11" customFormat="1" x14ac:dyDescent="0.3"/>
    <row r="401" s="11" customFormat="1" x14ac:dyDescent="0.3"/>
    <row r="402" s="11" customFormat="1" x14ac:dyDescent="0.3"/>
    <row r="403" s="11" customFormat="1" x14ac:dyDescent="0.3"/>
    <row r="404" s="11" customFormat="1" x14ac:dyDescent="0.3"/>
    <row r="405" s="11" customFormat="1" x14ac:dyDescent="0.3"/>
    <row r="406" s="11" customFormat="1" x14ac:dyDescent="0.3"/>
    <row r="407" s="11" customFormat="1" x14ac:dyDescent="0.3"/>
    <row r="408" s="11" customFormat="1" x14ac:dyDescent="0.3"/>
    <row r="409" s="11" customFormat="1" x14ac:dyDescent="0.3"/>
    <row r="410" s="11" customFormat="1" x14ac:dyDescent="0.3"/>
    <row r="411" s="11" customFormat="1" x14ac:dyDescent="0.3"/>
    <row r="412" s="11" customFormat="1" x14ac:dyDescent="0.3"/>
    <row r="413" s="11" customFormat="1" x14ac:dyDescent="0.3"/>
    <row r="414" s="11" customFormat="1" x14ac:dyDescent="0.3"/>
    <row r="415" s="11" customFormat="1" x14ac:dyDescent="0.3"/>
    <row r="416" s="11" customFormat="1" x14ac:dyDescent="0.3"/>
    <row r="417" s="11" customFormat="1" x14ac:dyDescent="0.3"/>
    <row r="418" s="11" customFormat="1" x14ac:dyDescent="0.3"/>
    <row r="419" s="11" customFormat="1" x14ac:dyDescent="0.3"/>
    <row r="420" s="11" customFormat="1" x14ac:dyDescent="0.3"/>
    <row r="421" s="11" customFormat="1" x14ac:dyDescent="0.3"/>
    <row r="422" s="11" customFormat="1" x14ac:dyDescent="0.3"/>
    <row r="423" s="11" customFormat="1" x14ac:dyDescent="0.3"/>
    <row r="424" s="11" customFormat="1" x14ac:dyDescent="0.3"/>
    <row r="425" s="11" customFormat="1" x14ac:dyDescent="0.3"/>
    <row r="426" s="11" customFormat="1" x14ac:dyDescent="0.3"/>
    <row r="427" s="11" customFormat="1" x14ac:dyDescent="0.3"/>
    <row r="428" s="11" customFormat="1" x14ac:dyDescent="0.3"/>
    <row r="429" s="11" customFormat="1" x14ac:dyDescent="0.3"/>
    <row r="430" s="11" customFormat="1" x14ac:dyDescent="0.3"/>
    <row r="431" s="11" customFormat="1" x14ac:dyDescent="0.3"/>
    <row r="432" s="11" customFormat="1" x14ac:dyDescent="0.3"/>
    <row r="433" s="11" customFormat="1" x14ac:dyDescent="0.3"/>
    <row r="434" s="11" customFormat="1" x14ac:dyDescent="0.3"/>
    <row r="435" s="11" customFormat="1" x14ac:dyDescent="0.3"/>
    <row r="436" s="11" customFormat="1" x14ac:dyDescent="0.3"/>
    <row r="437" s="11" customFormat="1" x14ac:dyDescent="0.3"/>
    <row r="438" s="11" customFormat="1" x14ac:dyDescent="0.3"/>
    <row r="439" s="11" customFormat="1" x14ac:dyDescent="0.3"/>
    <row r="440" s="11" customFormat="1" x14ac:dyDescent="0.3"/>
    <row r="441" s="11" customFormat="1" x14ac:dyDescent="0.3"/>
    <row r="442" s="11" customFormat="1" x14ac:dyDescent="0.3"/>
    <row r="443" s="11" customFormat="1" x14ac:dyDescent="0.3"/>
    <row r="444" s="11" customFormat="1" x14ac:dyDescent="0.3"/>
    <row r="445" s="11" customFormat="1" x14ac:dyDescent="0.3"/>
    <row r="446" s="11" customFormat="1" x14ac:dyDescent="0.3"/>
    <row r="447" s="11" customFormat="1" x14ac:dyDescent="0.3"/>
    <row r="448" s="11" customFormat="1" x14ac:dyDescent="0.3"/>
    <row r="449" s="11" customFormat="1" x14ac:dyDescent="0.3"/>
    <row r="450" s="11" customFormat="1" x14ac:dyDescent="0.3"/>
    <row r="451" s="11" customFormat="1" x14ac:dyDescent="0.3"/>
    <row r="452" s="11" customFormat="1" x14ac:dyDescent="0.3"/>
    <row r="453" s="11" customFormat="1" x14ac:dyDescent="0.3"/>
    <row r="454" s="11" customFormat="1" x14ac:dyDescent="0.3"/>
    <row r="455" s="11" customFormat="1" x14ac:dyDescent="0.3"/>
    <row r="456" s="11" customFormat="1" x14ac:dyDescent="0.3"/>
    <row r="457" s="11" customFormat="1" x14ac:dyDescent="0.3"/>
    <row r="458" s="11" customFormat="1" x14ac:dyDescent="0.3"/>
    <row r="459" s="11" customFormat="1" x14ac:dyDescent="0.3"/>
    <row r="460" s="11" customFormat="1" x14ac:dyDescent="0.3"/>
    <row r="461" s="11" customFormat="1" x14ac:dyDescent="0.3"/>
    <row r="462" s="11" customFormat="1" x14ac:dyDescent="0.3"/>
    <row r="463" s="11" customFormat="1" x14ac:dyDescent="0.3"/>
  </sheetData>
  <mergeCells count="233">
    <mergeCell ref="C50:F50"/>
    <mergeCell ref="G50:J50"/>
    <mergeCell ref="P50:Q50"/>
    <mergeCell ref="C51:F51"/>
    <mergeCell ref="G51:J51"/>
    <mergeCell ref="P51:Q51"/>
    <mergeCell ref="C52:F52"/>
    <mergeCell ref="G52:J52"/>
    <mergeCell ref="P52:Q52"/>
    <mergeCell ref="N50:O50"/>
    <mergeCell ref="N51:O51"/>
    <mergeCell ref="N52:O52"/>
    <mergeCell ref="C47:F47"/>
    <mergeCell ref="G47:J47"/>
    <mergeCell ref="P47:Q47"/>
    <mergeCell ref="C48:F48"/>
    <mergeCell ref="G48:J48"/>
    <mergeCell ref="P48:Q48"/>
    <mergeCell ref="C49:F49"/>
    <mergeCell ref="G49:J49"/>
    <mergeCell ref="P49:Q49"/>
    <mergeCell ref="N47:O47"/>
    <mergeCell ref="N48:O48"/>
    <mergeCell ref="N49:O49"/>
    <mergeCell ref="C44:F44"/>
    <mergeCell ref="G44:J44"/>
    <mergeCell ref="P44:Q44"/>
    <mergeCell ref="C45:F45"/>
    <mergeCell ref="G45:J45"/>
    <mergeCell ref="P45:Q45"/>
    <mergeCell ref="C46:F46"/>
    <mergeCell ref="G46:J46"/>
    <mergeCell ref="P46:Q46"/>
    <mergeCell ref="N44:O44"/>
    <mergeCell ref="N45:O45"/>
    <mergeCell ref="N46:O46"/>
    <mergeCell ref="C41:F41"/>
    <mergeCell ref="G41:J41"/>
    <mergeCell ref="P41:Q41"/>
    <mergeCell ref="C42:F42"/>
    <mergeCell ref="G42:J42"/>
    <mergeCell ref="P42:Q42"/>
    <mergeCell ref="C43:F43"/>
    <mergeCell ref="G43:J43"/>
    <mergeCell ref="P43:Q43"/>
    <mergeCell ref="N41:O41"/>
    <mergeCell ref="N42:O42"/>
    <mergeCell ref="N43:O43"/>
    <mergeCell ref="C38:F38"/>
    <mergeCell ref="G38:J38"/>
    <mergeCell ref="P38:Q38"/>
    <mergeCell ref="C39:F39"/>
    <mergeCell ref="G39:J39"/>
    <mergeCell ref="P39:Q39"/>
    <mergeCell ref="C40:F40"/>
    <mergeCell ref="G40:J40"/>
    <mergeCell ref="P40:Q40"/>
    <mergeCell ref="N38:O38"/>
    <mergeCell ref="N39:O39"/>
    <mergeCell ref="N40:O40"/>
    <mergeCell ref="C35:F35"/>
    <mergeCell ref="G35:J35"/>
    <mergeCell ref="P35:Q35"/>
    <mergeCell ref="C36:F36"/>
    <mergeCell ref="G36:J36"/>
    <mergeCell ref="P36:Q36"/>
    <mergeCell ref="C37:F37"/>
    <mergeCell ref="G37:J37"/>
    <mergeCell ref="P37:Q37"/>
    <mergeCell ref="N35:O35"/>
    <mergeCell ref="N36:O36"/>
    <mergeCell ref="N37:O37"/>
    <mergeCell ref="C32:F32"/>
    <mergeCell ref="G32:J32"/>
    <mergeCell ref="P32:Q32"/>
    <mergeCell ref="C33:F33"/>
    <mergeCell ref="G33:J33"/>
    <mergeCell ref="P33:Q33"/>
    <mergeCell ref="C34:F34"/>
    <mergeCell ref="G34:J34"/>
    <mergeCell ref="P34:Q34"/>
    <mergeCell ref="N32:O32"/>
    <mergeCell ref="N33:O33"/>
    <mergeCell ref="N34:O34"/>
    <mergeCell ref="C29:F29"/>
    <mergeCell ref="G29:J29"/>
    <mergeCell ref="P29:Q29"/>
    <mergeCell ref="C30:F30"/>
    <mergeCell ref="G30:J30"/>
    <mergeCell ref="P30:Q30"/>
    <mergeCell ref="C31:F31"/>
    <mergeCell ref="G31:J31"/>
    <mergeCell ref="P31:Q31"/>
    <mergeCell ref="N29:O29"/>
    <mergeCell ref="N30:O30"/>
    <mergeCell ref="N31:O31"/>
    <mergeCell ref="C26:F26"/>
    <mergeCell ref="G26:J26"/>
    <mergeCell ref="P26:Q26"/>
    <mergeCell ref="C27:F27"/>
    <mergeCell ref="G27:J27"/>
    <mergeCell ref="P27:Q27"/>
    <mergeCell ref="C28:F28"/>
    <mergeCell ref="G28:J28"/>
    <mergeCell ref="P28:Q28"/>
    <mergeCell ref="N26:O26"/>
    <mergeCell ref="N27:O27"/>
    <mergeCell ref="N28:O28"/>
    <mergeCell ref="P22:Q22"/>
    <mergeCell ref="C23:F23"/>
    <mergeCell ref="G23:J23"/>
    <mergeCell ref="P23:Q23"/>
    <mergeCell ref="C24:F24"/>
    <mergeCell ref="G24:J24"/>
    <mergeCell ref="P24:Q24"/>
    <mergeCell ref="C25:F25"/>
    <mergeCell ref="G25:J25"/>
    <mergeCell ref="P25:Q25"/>
    <mergeCell ref="N22:O22"/>
    <mergeCell ref="N23:O23"/>
    <mergeCell ref="C22:F22"/>
    <mergeCell ref="G22:J22"/>
    <mergeCell ref="N24:O24"/>
    <mergeCell ref="N25:O25"/>
    <mergeCell ref="P18:Q18"/>
    <mergeCell ref="C19:F19"/>
    <mergeCell ref="G19:J19"/>
    <mergeCell ref="P19:Q19"/>
    <mergeCell ref="C20:F20"/>
    <mergeCell ref="G20:J20"/>
    <mergeCell ref="P20:Q20"/>
    <mergeCell ref="C21:F21"/>
    <mergeCell ref="G21:J21"/>
    <mergeCell ref="P21:Q21"/>
    <mergeCell ref="N21:O21"/>
    <mergeCell ref="N18:O18"/>
    <mergeCell ref="N19:O19"/>
    <mergeCell ref="N20:O20"/>
    <mergeCell ref="C18:F18"/>
    <mergeCell ref="G18:J18"/>
    <mergeCell ref="D2:F2"/>
    <mergeCell ref="B14:Q14"/>
    <mergeCell ref="G6:Q6"/>
    <mergeCell ref="G8:Q8"/>
    <mergeCell ref="B4:F4"/>
    <mergeCell ref="B6:F6"/>
    <mergeCell ref="B8:F8"/>
    <mergeCell ref="B10:F10"/>
    <mergeCell ref="G4:Q4"/>
    <mergeCell ref="B11:F11"/>
    <mergeCell ref="G11:Q11"/>
    <mergeCell ref="C17:F17"/>
    <mergeCell ref="N17:O17"/>
    <mergeCell ref="G17:J17"/>
    <mergeCell ref="B13:Q13"/>
    <mergeCell ref="B15:Q15"/>
    <mergeCell ref="B100:Q100"/>
    <mergeCell ref="B101:P101"/>
    <mergeCell ref="B76:L76"/>
    <mergeCell ref="B77:L77"/>
    <mergeCell ref="B78:L78"/>
    <mergeCell ref="M75:Q76"/>
    <mergeCell ref="M77:Q78"/>
    <mergeCell ref="B57:L57"/>
    <mergeCell ref="B75:L75"/>
    <mergeCell ref="B74:Q74"/>
    <mergeCell ref="B89:P89"/>
    <mergeCell ref="B69:L69"/>
    <mergeCell ref="B70:L70"/>
    <mergeCell ref="B71:L71"/>
    <mergeCell ref="B72:L72"/>
    <mergeCell ref="B67:L67"/>
    <mergeCell ref="B65:L65"/>
    <mergeCell ref="B68:L68"/>
    <mergeCell ref="B66:L66"/>
    <mergeCell ref="B102:Q102"/>
    <mergeCell ref="B103:P103"/>
    <mergeCell ref="B104:Q104"/>
    <mergeCell ref="B80:L80"/>
    <mergeCell ref="B81:L81"/>
    <mergeCell ref="B82:L82"/>
    <mergeCell ref="B83:L83"/>
    <mergeCell ref="M79:Q80"/>
    <mergeCell ref="M81:Q82"/>
    <mergeCell ref="M83:Q84"/>
    <mergeCell ref="B84:L84"/>
    <mergeCell ref="B79:L79"/>
    <mergeCell ref="B96:Q96"/>
    <mergeCell ref="B97:Q97"/>
    <mergeCell ref="B98:Q98"/>
    <mergeCell ref="B99:Q99"/>
    <mergeCell ref="B95:P95"/>
    <mergeCell ref="B90:Q90"/>
    <mergeCell ref="B91:P91"/>
    <mergeCell ref="B92:Q92"/>
    <mergeCell ref="B93:P93"/>
    <mergeCell ref="B87:Q87"/>
    <mergeCell ref="B88:Q88"/>
    <mergeCell ref="B94:Q94"/>
    <mergeCell ref="B54:L54"/>
    <mergeCell ref="N53:Q54"/>
    <mergeCell ref="M53:M54"/>
    <mergeCell ref="B59:L59"/>
    <mergeCell ref="M55:M58"/>
    <mergeCell ref="M59:M62"/>
    <mergeCell ref="N55:Q58"/>
    <mergeCell ref="N59:Q62"/>
    <mergeCell ref="B62:L62"/>
    <mergeCell ref="B60:L60"/>
    <mergeCell ref="B64:Q64"/>
    <mergeCell ref="B61:L61"/>
    <mergeCell ref="B106:Q106"/>
    <mergeCell ref="B53:L53"/>
    <mergeCell ref="B3:F3"/>
    <mergeCell ref="G3:Q3"/>
    <mergeCell ref="B5:F5"/>
    <mergeCell ref="G5:Q5"/>
    <mergeCell ref="B1:Q1"/>
    <mergeCell ref="G2:Q2"/>
    <mergeCell ref="B7:F7"/>
    <mergeCell ref="G7:Q7"/>
    <mergeCell ref="B9:F9"/>
    <mergeCell ref="B12:F12"/>
    <mergeCell ref="G12:Q12"/>
    <mergeCell ref="G9:I10"/>
    <mergeCell ref="J9:J10"/>
    <mergeCell ref="K9:M10"/>
    <mergeCell ref="N9:Q10"/>
    <mergeCell ref="P17:Q17"/>
    <mergeCell ref="B16:Q16"/>
    <mergeCell ref="B55:L55"/>
    <mergeCell ref="B58:L58"/>
    <mergeCell ref="B56:L56"/>
  </mergeCells>
  <pageMargins left="0.19685039370078741" right="0.31496062992125984" top="0.74803149606299213" bottom="0.55118110236220474" header="0.31496062992125984" footer="0.31496062992125984"/>
  <pageSetup paperSize="9" orientation="landscape" r:id="rId1"/>
  <headerFooter>
    <oddHeader>&amp;L&amp;G&amp;R&amp;G</oddHeader>
    <oddFooter>&amp;LGEN 07 (Для закупок у діапазоні від 300 до 99 999 євро) / (For Procurements of EUR 300 - 99 999)&amp;R&amp;P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FIN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Tetiana Lebukhorska</dc:creator>
  <cp:lastModifiedBy>Serhii Astratov</cp:lastModifiedBy>
  <cp:lastPrinted>2026-04-09T07:20:38Z</cp:lastPrinted>
  <dcterms:created xsi:type="dcterms:W3CDTF">2015-06-05T18:17:20Z</dcterms:created>
  <dcterms:modified xsi:type="dcterms:W3CDTF">2026-07-20T12:12:09Z</dcterms:modified>
</cp:coreProperties>
</file>